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DEA7393F-249B-4BBF-8F96-DCE0E5E29C4A}"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<sst xmlns="http://schemas.openxmlformats.org/spreadsheetml/2006/main" count="347" uniqueCount="222">
  <si>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</si>
  <si>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</si>
  <si>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</si>
  <si>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</si>
  <si>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</si>
  <si>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</si>
  <si>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</si>
  <si>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</si>
  <si>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</si>
  <si>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</si>
  <si>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</si>
  <si>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</si>
  <si>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</si>
  <si>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</si>
  <si>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</si>
  <si>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</si>
  <si>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</si>
  <si>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</si>
  <si>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</si>
  <si>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</si>
  <si>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</si>
  <si>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</si>
  <si>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</si>
  <si>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</si>
  <si>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</si>
  <si>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</si>
  <si>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</si>
  <si>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</si>
  <si>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</si>
  <si>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</si>
  <si>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</si>
  <si>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</si>
  <si>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</si>
  <si>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</si>
  <si>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</si>
  <si>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</si>
  <si>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</si>
  <si>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</si>
  <si>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</si>
  <si>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</si>
  <si>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</si>
  <si>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</si>
  <si>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</si>
  <si>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</si>
  <si>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</si>
  <si>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</si>
  <si>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</si>
  <si>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</si>
  <si>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</si>
  <si>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</si>
  <si>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</si>
  <si>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</si>
  <si>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</si>
  <si>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</si>
  <si>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</si>
  <si>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</si>
  <si>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</si>
  <si>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</si>
  <si>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</si>
  <si>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</si>
  <si>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</si>
  <si>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</si>
  <si>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</si>
  <si>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</si>
  <si>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</si>
  <si>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</si>
  <si>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</si>
  <si>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</si>
  <si>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</si>
  <si>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</si>
  <si>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</si>
  <si>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</si>
  <si>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</si>
  <si>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</si>
  <si>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</si>
  <si>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</si>
  <si>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</si>
  <si>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</si>
  <si>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</si>
  <si>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</si>
  <si>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</si>
  <si>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</si>
  <si>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</si>
  <si>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</si>
  <si>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</si>
  <si>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</si>
  <si>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</si>
  <si>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</si>
  <si>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</si>
  <si>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</si>
  <si>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</si>
  <si>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</si>
  <si>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</si>
  <si>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</si>
  <si>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</si>
  <si>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</si>
  <si>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</si>
  <si>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</si>
  <si>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</si>
  <si>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</si>
  <si>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</si>
  <si>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</si>
  <si>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</si>
  <si>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</si>
  <si>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</si>
  <si>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</si>
  <si>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</si>
  <si>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</si>
  <si>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</si>
  <si>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</si>
  <si>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</si>
  <si>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</si>
  <si>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</si>
  <si>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</si>
  <si>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</si>
  <si>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</si>
  <si>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</si>
  <si>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</si>
  <si>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</si>
  <si>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</si>
  <si>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</si>
  <si>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</si>
  <si>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</si>
  <si>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</si>
  <si>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</si>
  <si>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</si>
  <si>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</si>
  <si>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</si>
  <si>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</si>
  <si>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</si>
  <si>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</si>
  <si>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</si>
  <si>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</si>
  <si>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</si>
  <si>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</si>
  <si>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</si>
  <si>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</si>
  <si>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</si>
  <si>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</si>
  <si>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</si>
  <si>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</si>
  <si>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</si>
  <si>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</si>
  <si>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</si>
  <si>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</si>
  <si>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</si>
  <si>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</si>
  <si>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</si>
  <si>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</si>
  <si>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</si>
  <si>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</si>
  <si>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</si>
  <si>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</si>
  <si>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</si>
  <si>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</si>
  <si>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</si>
  <si>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</si>
  <si>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</si>
  <si>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</si>
  <si>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</si>
  <si>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</si>
  <si>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</si>
  <si>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</si>
  <si>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</si>
  <si>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</si>
  <si>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</si>
  <si>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</si>
  <si>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</si>
  <si>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</si>
  <si>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</si>
  <si>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</si>
  <si>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</si>
  <si>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</si>
  <si>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</si>
  <si>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</si>
  <si>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</si>
  <si>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学生時代に屋台イベントに参加した際、料理で人との距離が縮まる体験に魅力を感じ、移動販売に興味を持った。</t>
    <phoneticPr fontId="1"/>
  </si>
  <si>
    <t>飲食店で勤務する中で、メニューやオペレーションの工夫によって顧客満足度が変わることを学び、独立を意識した。</t>
    <phoneticPr fontId="1"/>
  </si>
  <si>
    <t>地域には気軽に利用できる移動販売が少なく、イベントや住宅街でのニーズが十分に満たされていないと感じた。</t>
    <phoneticPr fontId="1"/>
  </si>
  <si>
    <t>幅広い場所で料理を届けられるキッチンカーを通じて、日常の中に楽しさを提供したい思いが強まり創業を決意した。</t>
    <phoneticPr fontId="1"/>
  </si>
  <si>
    <t>平成20年4月</t>
    <phoneticPr fontId="1"/>
  </si>
  <si>
    <t>平成23年4月</t>
    <phoneticPr fontId="1"/>
  </si>
  <si>
    <t>平成25年3月</t>
    <phoneticPr fontId="1"/>
  </si>
  <si>
    <t>平成25年4月</t>
    <phoneticPr fontId="1"/>
  </si>
  <si>
    <t>平成29年6月</t>
    <phoneticPr fontId="1"/>
  </si>
  <si>
    <t>令和6年9月</t>
    <phoneticPr fontId="1"/>
  </si>
  <si>
    <t>〇〇高校に入学し、食に関する学習に関心を持った。</t>
    <phoneticPr fontId="1"/>
  </si>
  <si>
    <t>〇〇調理専門学校に入学し、調理基礎と衛生管理を学んだ。</t>
    <phoneticPr fontId="1"/>
  </si>
  <si>
    <t>同校を卒業し、調理技術とメニュー開発の基礎を習得した。</t>
    <phoneticPr fontId="1"/>
  </si>
  <si>
    <t>飲食店〇〇に入社し、調理補助と接客業務を経験した。</t>
    <phoneticPr fontId="1"/>
  </si>
  <si>
    <t>カフェ〇〇でメニュー開発と仕込み作業を担当し実務力を高めた。</t>
    <phoneticPr fontId="1"/>
  </si>
  <si>
    <t>キッチンカー開業に向け、車両調査と出店候補地の分析を進めた。</t>
    <phoneticPr fontId="1"/>
  </si>
  <si>
    <t>食品衛生責任者、移動販売許可</t>
    <phoneticPr fontId="1"/>
  </si>
  <si>
    <t>メニュー開発と迅速な提供体制を整え、幅広い層が利用できる移動型飲食サービスを展開する。</t>
    <phoneticPr fontId="1"/>
  </si>
  <si>
    <t>スイーツ・軽食の移動販売を行うキッチンカーを運営し、イベント会場や住宅街で販売する。</t>
    <rPh sb="37" eb="39">
      <t>ハンバイ</t>
    </rPh>
    <phoneticPr fontId="1"/>
  </si>
  <si>
    <t>クレープ・スイーツ</t>
    <phoneticPr fontId="1"/>
  </si>
  <si>
    <t>軽食・ホットスナック</t>
    <phoneticPr fontId="1"/>
  </si>
  <si>
    <t>ドリンク販売</t>
    <phoneticPr fontId="1"/>
  </si>
  <si>
    <t>不定休</t>
    <rPh sb="0" eb="3">
      <t>フテイキュウ</t>
    </rPh>
    <phoneticPr fontId="1"/>
  </si>
  <si>
    <t>11時</t>
    <rPh sb="2" eb="3">
      <t>ジ</t>
    </rPh>
    <phoneticPr fontId="1"/>
  </si>
  <si>
    <t>18時</t>
    <rPh sb="2" eb="3">
      <t>ジ</t>
    </rPh>
    <phoneticPr fontId="1"/>
  </si>
  <si>
    <t>移動販売ならではの機動力を生かし、イベントや住宅街など需要の高い場所に出向いて販売する。</t>
    <phoneticPr fontId="1"/>
  </si>
  <si>
    <t>生地やソースを手作りし、出来立ての味を提供することで満足度を高める。</t>
    <phoneticPr fontId="1"/>
  </si>
  <si>
    <t>車両の動線や機材の配置を工夫し、短時間で提供できる効率的なオペレーションを整える。</t>
    <phoneticPr fontId="1"/>
  </si>
  <si>
    <t>ターゲットはファミリー層や学生を中心とした幅広い年代で、イベント利用や軽食需要を狙う。</t>
    <phoneticPr fontId="1"/>
  </si>
  <si>
    <t>出店場所に合わせてSNSで当日の販売情報を発信し、集客につなげる。</t>
    <phoneticPr fontId="1"/>
  </si>
  <si>
    <t>イベント主催者との連携や限定メニューの導入で、リピート利用と出店依頼を増やす。</t>
    <phoneticPr fontId="1"/>
  </si>
  <si>
    <t>移動販売は人気が高いが、スイーツ特化のキッチンカーは地域で少なく差別化できる。</t>
    <phoneticPr fontId="1"/>
  </si>
  <si>
    <t>イベント需要が増加しており、屋外販売の市場は安定して成長している。</t>
    <phoneticPr fontId="1"/>
  </si>
  <si>
    <t>商品の見た目と提供スピードを高めることで、競合との差別化が可能である。</t>
    <phoneticPr fontId="1"/>
  </si>
  <si>
    <t>・キッチンカー車両購入</t>
    <phoneticPr fontId="1"/>
  </si>
  <si>
    <t>・調理機材・什器</t>
    <phoneticPr fontId="1"/>
  </si>
  <si>
    <t>・発電機・電源設備</t>
    <phoneticPr fontId="1"/>
  </si>
  <si>
    <t>・作業台・収納設備</t>
    <phoneticPr fontId="1"/>
  </si>
  <si>
    <t>・内外装整備</t>
    <phoneticPr fontId="1"/>
  </si>
  <si>
    <t>・看板・販促備品</t>
    <phoneticPr fontId="1"/>
  </si>
  <si>
    <t>・材料仕入れ（6ヵ月分）</t>
    <phoneticPr fontId="1"/>
  </si>
  <si>
    <t>・広告宣伝費（6ヵ月分）</t>
    <rPh sb="9" eb="11">
      <t>ゲツブン</t>
    </rPh>
    <phoneticPr fontId="1"/>
  </si>
  <si>
    <t>・人件費（6ヵ月分）</t>
    <rPh sb="7" eb="9">
      <t>ゲツブン</t>
    </rPh>
    <phoneticPr fontId="1"/>
  </si>
  <si>
    <t>・燃料・車両維持費（6ヵ月分）</t>
    <rPh sb="12" eb="14">
      <t>ゲツブン</t>
    </rPh>
    <phoneticPr fontId="1"/>
  </si>
  <si>
    <t>売上高は客単価700円を基準とし、創業当初は1日30名の利用を見込み月60万円とした。
1年後はイベント出店の増加とリピート客の定着により1日95名を想定し月200万円とした。
売上原価は材料費中心で原価率50％を見込み、創業当初30万円、1年後80万円とした。
人件費は3名体制を前提に高めに設定し、創業当初48万円、1年後52万円とした。
キッチンカーは家賃が発生しないため家賃項目は設定していないが、車両維持費を運営上の固定費として計上した。
支払利息は借入金に対する月額2万円を見込み、創業当初・1年後ともに計上した。
その他経費は燃料費・車両維持費・包装資材を含め、創業当初20万円、1年後15万円とした。
以上より創業当初は月▲40万円の赤字だが、1年後は月51万円の黒字となり、大幅な収益改善を実現できる。</t>
    <phoneticPr fontId="1"/>
  </si>
  <si>
    <t>キッチンカー事業は場所を選ばず販売できるため、イベントや住宅街など需要が集中する場所に出向ける点が大きな強みである。固定費が少なく、少ない投資で売上を拡大できる利点があり、SNSとの相性も良い。商品の見た目やライブ感のある調理は集客効果が高く、特にスイーツは写真映えによる拡散が見込める。限定メニューや季節商品を導入することでリピート利用が生まれ、売上の安定につながる。運営体制を整え効率的な提供を実現することで、生産性を高めながら品質を維持できる。創業当初は赤字となるものの、出店場所の最適化と認知拡大により1年後には大幅な黒字化が見込める事業モデル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</si>
</sst>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490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210</v>
      </c>
      <c r="AQ20" s="118"/>
      <c r="AR20" s="118"/>
      <c r="AS20" s="118"/>
      <c r="AT20" s="118"/>
      <c r="AU20" s="118"/>
      <c r="AV20" s="118"/>
      <c r="AW20" s="118"/>
      <c r="AX20" s="119"/>
      <c r="AY20" s="226" t="s">
        <v>168</v>
      </c>
      <c r="AZ20" s="118"/>
      <c r="BA20" s="118"/>
      <c r="BB20" s="118"/>
      <c r="BC20" s="119"/>
      <c r="BD20" s="198">
        <v>250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211</v>
      </c>
      <c r="AQ21" s="118"/>
      <c r="AR21" s="118"/>
      <c r="AS21" s="118"/>
      <c r="AT21" s="118"/>
      <c r="AU21" s="118"/>
      <c r="AV21" s="118"/>
      <c r="AW21" s="118"/>
      <c r="AX21" s="119"/>
      <c r="AY21" s="226" t="s">
        <v>168</v>
      </c>
      <c r="AZ21" s="118"/>
      <c r="BA21" s="118"/>
      <c r="BB21" s="118"/>
      <c r="BC21" s="119"/>
      <c r="BD21" s="198">
        <v>70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212</v>
      </c>
      <c r="AQ22" s="118"/>
      <c r="AR22" s="118"/>
      <c r="AS22" s="118"/>
      <c r="AT22" s="118"/>
      <c r="AU22" s="118"/>
      <c r="AV22" s="118"/>
      <c r="AW22" s="118"/>
      <c r="AX22" s="119"/>
      <c r="AY22" s="226" t="s">
        <v>170</v>
      </c>
      <c r="AZ22" s="118"/>
      <c r="BA22" s="118"/>
      <c r="BB22" s="118"/>
      <c r="BC22" s="119"/>
      <c r="BD22" s="198">
        <v>30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192</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213</v>
      </c>
      <c r="AQ23" s="118"/>
      <c r="AR23" s="118"/>
      <c r="AS23" s="118"/>
      <c r="AT23" s="118"/>
      <c r="AU23" s="118"/>
      <c r="AV23" s="118"/>
      <c r="AW23" s="118"/>
      <c r="AX23" s="119"/>
      <c r="AY23" s="226" t="s">
        <v>170</v>
      </c>
      <c r="AZ23" s="118"/>
      <c r="BA23" s="118"/>
      <c r="BB23" s="118"/>
      <c r="BC23" s="119"/>
      <c r="BD23" s="198">
        <v>20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214</v>
      </c>
      <c r="AQ24" s="118"/>
      <c r="AR24" s="118"/>
      <c r="AS24" s="118"/>
      <c r="AT24" s="118"/>
      <c r="AU24" s="118"/>
      <c r="AV24" s="118"/>
      <c r="AW24" s="118"/>
      <c r="AX24" s="119"/>
      <c r="AY24" s="226" t="s">
        <v>169</v>
      </c>
      <c r="AZ24" s="118"/>
      <c r="BA24" s="118"/>
      <c r="BB24" s="118"/>
      <c r="BC24" s="119"/>
      <c r="BD24" s="198">
        <v>100</v>
      </c>
      <c r="BE24" s="199"/>
      <c r="BF24" s="199"/>
      <c r="BG24" s="199"/>
      <c r="BH24" s="200"/>
      <c r="BI24" s="152" t="s">
        <v>46</v>
      </c>
      <c r="BJ24" s="153"/>
      <c r="BK24" s="153"/>
      <c r="BL24" s="153"/>
      <c r="BM24" s="153"/>
      <c r="BN24" s="153"/>
      <c r="BO24" s="153"/>
      <c r="BP24" s="153"/>
      <c r="BQ24" s="153"/>
      <c r="BR24" s="153"/>
      <c r="BS24" s="153"/>
      <c r="BT24" s="153"/>
      <c r="BU24" s="154"/>
      <c r="BV24" s="208">
        <v>360</v>
      </c>
      <c r="BW24" s="209"/>
      <c r="BX24" s="209"/>
      <c r="BY24" s="206" t="s">
        <v>14</v>
      </c>
      <c r="BZ24" s="207"/>
    </row>
    <row r="25" spans="2:78" ht="15.75" customHeight="1" x14ac:dyDescent="0.2">
      <c r="B25" s="8" t="s">
        <v>44</v>
      </c>
      <c r="AO25" s="361"/>
      <c r="AP25" s="117" t="s">
        <v>215</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194</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193</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195</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196</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197</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510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700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198</v>
      </c>
      <c r="V32" s="526"/>
      <c r="W32" s="526"/>
      <c r="X32" s="526"/>
      <c r="Y32" s="526"/>
      <c r="Z32" s="526"/>
      <c r="AA32" s="527"/>
      <c r="AB32" s="145" t="s">
        <v>121</v>
      </c>
      <c r="AC32" s="146"/>
      <c r="AD32" s="146"/>
      <c r="AE32" s="146"/>
      <c r="AF32" s="146"/>
      <c r="AG32" s="147"/>
      <c r="AH32" s="150" t="s">
        <v>199</v>
      </c>
      <c r="AI32" s="151"/>
      <c r="AJ32" s="151"/>
      <c r="AK32" s="50" t="s">
        <v>118</v>
      </c>
      <c r="AL32" s="148" t="s">
        <v>200</v>
      </c>
      <c r="AM32" s="149"/>
      <c r="AO32" s="361"/>
      <c r="AP32" s="117" t="s">
        <v>216</v>
      </c>
      <c r="AQ32" s="118"/>
      <c r="AR32" s="118"/>
      <c r="AS32" s="118"/>
      <c r="AT32" s="118"/>
      <c r="AU32" s="118"/>
      <c r="AV32" s="118"/>
      <c r="AW32" s="118"/>
      <c r="AX32" s="118"/>
      <c r="AY32" s="118"/>
      <c r="AZ32" s="118"/>
      <c r="BA32" s="118"/>
      <c r="BB32" s="118"/>
      <c r="BC32" s="119"/>
      <c r="BD32" s="203">
        <v>120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201</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217</v>
      </c>
      <c r="AQ33" s="118"/>
      <c r="AR33" s="118"/>
      <c r="AS33" s="118"/>
      <c r="AT33" s="118"/>
      <c r="AU33" s="118"/>
      <c r="AV33" s="118"/>
      <c r="AW33" s="118"/>
      <c r="AX33" s="118"/>
      <c r="AY33" s="118"/>
      <c r="AZ33" s="118"/>
      <c r="BA33" s="118"/>
      <c r="BB33" s="118"/>
      <c r="BC33" s="119"/>
      <c r="BD33" s="203">
        <v>60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202</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218</v>
      </c>
      <c r="AQ34" s="118"/>
      <c r="AR34" s="118"/>
      <c r="AS34" s="118"/>
      <c r="AT34" s="118"/>
      <c r="AU34" s="118"/>
      <c r="AV34" s="118"/>
      <c r="AW34" s="118"/>
      <c r="AX34" s="118"/>
      <c r="AY34" s="118"/>
      <c r="AZ34" s="118"/>
      <c r="BA34" s="118"/>
      <c r="BB34" s="118"/>
      <c r="BC34" s="119"/>
      <c r="BD34" s="496">
        <v>270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203</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219</v>
      </c>
      <c r="AQ35" s="275"/>
      <c r="AR35" s="275"/>
      <c r="AS35" s="275"/>
      <c r="AT35" s="275"/>
      <c r="AU35" s="275"/>
      <c r="AV35" s="275"/>
      <c r="AW35" s="275"/>
      <c r="AX35" s="275"/>
      <c r="AY35" s="275"/>
      <c r="AZ35" s="275"/>
      <c r="BA35" s="275"/>
      <c r="BB35" s="275"/>
      <c r="BC35" s="276"/>
      <c r="BD35" s="452">
        <v>60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204</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1000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1000</v>
      </c>
      <c r="BW36" s="273"/>
      <c r="BX36" s="273"/>
      <c r="BY36" s="157" t="s">
        <v>14</v>
      </c>
      <c r="BZ36" s="158"/>
    </row>
    <row r="37" spans="2:78" ht="15.75" customHeight="1" x14ac:dyDescent="0.2">
      <c r="B37" s="280"/>
      <c r="C37" s="281"/>
      <c r="D37" s="281"/>
      <c r="E37" s="281"/>
      <c r="F37" s="281"/>
      <c r="G37" s="282"/>
      <c r="H37" s="142" t="s">
        <v>205</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206</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207</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208</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209</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60</v>
      </c>
      <c r="AU41" s="417"/>
      <c r="AV41" s="417"/>
      <c r="AW41" s="417"/>
      <c r="AX41" s="246" t="s">
        <v>55</v>
      </c>
      <c r="AY41" s="103"/>
      <c r="AZ41" s="419">
        <v>200</v>
      </c>
      <c r="BA41" s="420"/>
      <c r="BB41" s="420"/>
      <c r="BC41" s="420"/>
      <c r="BD41" s="246" t="s">
        <v>55</v>
      </c>
      <c r="BE41" s="103"/>
      <c r="BF41" s="455" t="s">
        <v>220</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30</v>
      </c>
      <c r="AU44" s="357"/>
      <c r="AV44" s="357"/>
      <c r="AW44" s="357"/>
      <c r="AX44" s="113" t="s">
        <v>55</v>
      </c>
      <c r="AY44" s="101"/>
      <c r="AZ44" s="370">
        <v>80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52</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0</v>
      </c>
      <c r="AU48" s="357"/>
      <c r="AV48" s="357"/>
      <c r="AW48" s="357"/>
      <c r="AX48" s="113" t="s">
        <v>14</v>
      </c>
      <c r="AY48" s="113"/>
      <c r="AZ48" s="370">
        <v>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20</v>
      </c>
      <c r="AU52" s="357"/>
      <c r="AV52" s="357"/>
      <c r="AW52" s="357"/>
      <c r="AX52" s="113" t="s">
        <v>14</v>
      </c>
      <c r="AY52" s="113"/>
      <c r="AZ52" s="370">
        <v>15</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70</v>
      </c>
      <c r="AU54" s="490"/>
      <c r="AV54" s="490"/>
      <c r="AW54" s="490"/>
      <c r="AX54" s="113" t="s">
        <v>14</v>
      </c>
      <c r="AY54" s="113"/>
      <c r="AZ54" s="485">
        <f>IF(AND(AZ46="",AZ48="",AZ50="",AZ52=""),"",SUM(AZ46:AZ53))</f>
        <v>69</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-40</v>
      </c>
      <c r="AU56" s="426"/>
      <c r="AV56" s="426"/>
      <c r="AW56" s="426"/>
      <c r="AX56" s="246" t="s">
        <v>14</v>
      </c>
      <c r="AY56" s="103"/>
      <c r="AZ56" s="431">
        <f>IF(AZ54="","",AZ41-AZ44-AZ54)</f>
        <v>51</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221</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2025-12-14T10:06:28Z</dcterms:modified>
</cp:coreProperties>
</file>