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FB427DE4-4651-4372-947E-3C41CD1C1E8F}"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<sst xmlns="http://schemas.openxmlformats.org/spreadsheetml/2006/main" count="346" uniqueCount="221">
  <si>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</si>
  <si>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</si>
  <si>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</si>
  <si>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</si>
  <si>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</si>
  <si>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</si>
  <si>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</si>
  <si>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</si>
  <si>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</si>
  <si>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</si>
  <si>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</si>
  <si>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</si>
  <si>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</si>
  <si>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</si>
  <si>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</si>
  <si>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</si>
  <si>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</si>
  <si>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</si>
  <si>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</si>
  <si>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</si>
  <si>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</si>
  <si>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</si>
  <si>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</si>
  <si>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</si>
  <si>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</si>
  <si>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</si>
  <si>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</si>
  <si>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</si>
  <si>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</si>
  <si>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</si>
  <si>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</si>
  <si>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</si>
  <si>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</si>
  <si>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</si>
  <si>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</si>
  <si>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</si>
  <si>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</si>
  <si>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</si>
  <si>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</si>
  <si>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</si>
  <si>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</si>
  <si>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</si>
  <si>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</si>
  <si>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</si>
  <si>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</si>
  <si>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</si>
  <si>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</si>
  <si>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</si>
  <si>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</si>
  <si>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</si>
  <si>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</si>
  <si>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</si>
  <si>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</si>
  <si>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</si>
  <si>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</si>
  <si>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</si>
  <si>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</si>
  <si>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</si>
  <si>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</si>
  <si>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</si>
  <si>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</si>
  <si>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</si>
  <si>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</si>
  <si>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</si>
  <si>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</si>
  <si>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</si>
  <si>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</si>
  <si>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</si>
  <si>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</si>
  <si>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</si>
  <si>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</si>
  <si>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</si>
  <si>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</si>
  <si>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</si>
  <si>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</si>
  <si>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</si>
  <si>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</si>
  <si>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</si>
  <si>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</si>
  <si>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</si>
  <si>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</si>
  <si>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</si>
  <si>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</si>
  <si>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</si>
  <si>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</si>
  <si>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</si>
  <si>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</si>
  <si>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</si>
  <si>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</si>
  <si>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</si>
  <si>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</si>
  <si>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</si>
  <si>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</si>
  <si>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</si>
  <si>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</si>
  <si>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</si>
  <si>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</si>
  <si>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</si>
  <si>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</si>
  <si>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</si>
  <si>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</si>
  <si>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</si>
  <si>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</si>
  <si>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</si>
  <si>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</si>
  <si>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</si>
  <si>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</si>
  <si>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</si>
  <si>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</si>
  <si>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</si>
  <si>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</si>
  <si>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</si>
  <si>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</si>
  <si>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</si>
  <si>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</si>
  <si>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</si>
  <si>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</si>
  <si>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</si>
  <si>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</si>
  <si>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</si>
  <si>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</si>
  <si>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</si>
  <si>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</si>
  <si>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</si>
  <si>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</si>
  <si>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</si>
  <si>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</si>
  <si>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</si>
  <si>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</si>
  <si>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</si>
  <si>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</si>
  <si>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</si>
  <si>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</si>
  <si>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</si>
  <si>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</si>
  <si>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</si>
  <si>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</si>
  <si>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</si>
  <si>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</si>
  <si>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</si>
  <si>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</si>
  <si>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</si>
  <si>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</si>
  <si>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</si>
  <si>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</si>
  <si>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</si>
  <si>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</si>
  <si>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</si>
  <si>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</si>
  <si>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</si>
  <si>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</si>
  <si>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</si>
  <si>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</si>
  <si>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</si>
  <si>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</si>
  <si>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</si>
  <si>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</si>
  <si>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</si>
  <si>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</si>
  <si>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</si>
  <si>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</si>
  <si>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</si>
  <si>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</si>
  <si>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</si>
  <si>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</si>
  <si>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</si>
  <si>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</si>
  <si>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</si>
  <si>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</si>
  <si>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</si>
  <si>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</si>
  <si>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</si>
  <si>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</si>
  <si>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</si>
  <si>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</si>
  <si>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</si>
  <si>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学生時代に訪れたセレクトショップで、服の持つ世界観や組み合わせの提案によって価値が変わる楽しさを知った。</t>
    <phoneticPr fontId="1"/>
  </si>
  <si>
    <t>アパレル販売の仕事を経験する中で、商品の魅せ方や接客によって顧客満足が変わることを学び独立を意識した。</t>
    <phoneticPr fontId="1"/>
  </si>
  <si>
    <t>地域には個性を反映した商品を扱う店が少なく、新しい選択肢を求める声が多いと感じていた。</t>
    <phoneticPr fontId="1"/>
  </si>
  <si>
    <t>自分の視点で選んだ衣類と雑貨を届け、日常を豊かにする店をつくりたい思いが強まり創業を決意した。</t>
    <phoneticPr fontId="1"/>
  </si>
  <si>
    <t>平成20年4月</t>
    <phoneticPr fontId="1"/>
  </si>
  <si>
    <t>平成23年4月</t>
    <phoneticPr fontId="1"/>
  </si>
  <si>
    <t>平成25年4月</t>
    <phoneticPr fontId="1"/>
  </si>
  <si>
    <t>平成28年5月</t>
    <phoneticPr fontId="1"/>
  </si>
  <si>
    <t>令和3年4月</t>
    <phoneticPr fontId="1"/>
  </si>
  <si>
    <t>令和6年10月</t>
    <phoneticPr fontId="1"/>
  </si>
  <si>
    <t>〇〇高校に入学し、ファッション分野に興味を持った。</t>
    <phoneticPr fontId="1"/>
  </si>
  <si>
    <t>〇〇ファッション専門学校に入学し、服飾知識と販売基礎を学び実務技能を身につけた。</t>
    <phoneticPr fontId="1"/>
  </si>
  <si>
    <t>アパレル店〇〇に入社し、接客と売場づくりを経験した。</t>
    <phoneticPr fontId="1"/>
  </si>
  <si>
    <t>セレクトショップ〇〇で商品選定とVMDを担当した。</t>
    <phoneticPr fontId="1"/>
  </si>
  <si>
    <t>オンライン販売の運営補助を行い、商品管理と発送業務を習得した。</t>
    <phoneticPr fontId="1"/>
  </si>
  <si>
    <t>開業に向け、仕入れルートの調査と出店地域の分析を進めた。</t>
    <phoneticPr fontId="1"/>
  </si>
  <si>
    <t>衣類・雑貨を中心としたセレクトショップを運営し、独自の基準で選んだ商品を販売する。</t>
    <phoneticPr fontId="1"/>
  </si>
  <si>
    <t>実店舗での販売に加え、オンライン販売も併用し、幅広い顧客層に届ける。</t>
    <phoneticPr fontId="1"/>
  </si>
  <si>
    <t>アパレル</t>
    <phoneticPr fontId="1"/>
  </si>
  <si>
    <t>アクセサリー・雑貨</t>
    <phoneticPr fontId="1"/>
  </si>
  <si>
    <t>オンライン販売</t>
    <rPh sb="5" eb="7">
      <t>ハンバイ</t>
    </rPh>
    <phoneticPr fontId="1"/>
  </si>
  <si>
    <t>火曜日</t>
    <rPh sb="0" eb="3">
      <t>カヨウビ</t>
    </rPh>
    <phoneticPr fontId="1"/>
  </si>
  <si>
    <t>11時</t>
    <rPh sb="2" eb="3">
      <t>ジ</t>
    </rPh>
    <phoneticPr fontId="1"/>
  </si>
  <si>
    <t>19時</t>
    <rPh sb="2" eb="3">
      <t>ジ</t>
    </rPh>
    <phoneticPr fontId="1"/>
  </si>
  <si>
    <t>国内外から厳選したアイテムを組み合わせ、独自の世界観でコーディネート提案を行う。</t>
    <phoneticPr fontId="1"/>
  </si>
  <si>
    <t>素材やデザインにこだわった商品を中心に構成し、長く使えるアイテムを届ける。</t>
    <phoneticPr fontId="1"/>
  </si>
  <si>
    <t>店内の動線と陳列を工夫し、商品が手に取りやすい環境を整え、心地よく選べる空間をつくる。</t>
    <phoneticPr fontId="1"/>
  </si>
  <si>
    <t>SNSとGoogleマップを活用し、新入荷情報や着用イメージを発信して来店動機を高める。</t>
    <phoneticPr fontId="1"/>
  </si>
  <si>
    <t>オンライン販売と実店舗を連動させ、口コミとリピート購入を増やす。</t>
    <phoneticPr fontId="1"/>
  </si>
  <si>
    <t>周辺にはチェーン店が多いが、独自セレクトを行う専門店は少なく差別化できる。</t>
    <phoneticPr fontId="1"/>
  </si>
  <si>
    <t>ターゲットは20～40代の男女で、個性を求める人や品質を重視する層を狙う。</t>
    <phoneticPr fontId="1"/>
  </si>
  <si>
    <t>アパレル市場は多様化が進み、個性を重視したセレクトショップの需要は安定している。</t>
    <phoneticPr fontId="1"/>
  </si>
  <si>
    <t>世界観と提案力を強みにすることで、競合との差別化が期待できる。</t>
    <phoneticPr fontId="1"/>
  </si>
  <si>
    <t>・内装工事</t>
    <phoneticPr fontId="1"/>
  </si>
  <si>
    <t>・什器・棚・ハンガー類</t>
    <phoneticPr fontId="1"/>
  </si>
  <si>
    <t>・レジ・POS</t>
    <phoneticPr fontId="1"/>
  </si>
  <si>
    <t>・照明・空調設備</t>
    <phoneticPr fontId="1"/>
  </si>
  <si>
    <t>・試着室設備</t>
    <phoneticPr fontId="1"/>
  </si>
  <si>
    <t>・看板・外装サイン</t>
    <phoneticPr fontId="1"/>
  </si>
  <si>
    <t>・仕入れ（6ヵ月分）</t>
    <phoneticPr fontId="1"/>
  </si>
  <si>
    <t>・広告宣伝費（6ヵ月分）</t>
    <rPh sb="9" eb="11">
      <t>ゲツブン</t>
    </rPh>
    <phoneticPr fontId="1"/>
  </si>
  <si>
    <t>・人件費（6ヵ月分）</t>
    <rPh sb="1" eb="4">
      <t>ジンケンヒ</t>
    </rPh>
    <rPh sb="7" eb="9">
      <t>ゲツブン</t>
    </rPh>
    <phoneticPr fontId="1"/>
  </si>
  <si>
    <t>・家賃（6ヵ月分）</t>
    <rPh sb="1" eb="3">
      <t>ヤチン</t>
    </rPh>
    <rPh sb="6" eb="8">
      <t>ゲツブン</t>
    </rPh>
    <phoneticPr fontId="1"/>
  </si>
  <si>
    <t>売上高は客単価5,000円を基準とし、創業当初は1日7名の来店を見込んで月80万円とした。1年後はSNS発信と取扱商品の拡大により1日16名を想定し月240万円とした。
売上原価は仕入品中心で原価率50％を見込み、創業当初40万円、1年後100万円とした。
人件費は常勤役員1名・家族従業員1名・パート1名の3名体制とし、創業当初48万円、1年後52万円とした。
家賃は立地条件から毎月20万円を計上した。
支払利息は借入金に対する月額2万円とした。
その他経費は光熱費・包材・システム利用料を含み、創業当初15万円、1年後12万円とした。以上より創業当初は月▲45万円の赤字だが、1年後は月54万円の黒字となり大幅な改善が見込める。</t>
    <phoneticPr fontId="1"/>
  </si>
  <si>
    <t>セレクトショップは商品そのものだけでなく、店全体の世界観や提案によって価値が高まり、ファンが生まれやすい事業である。独自の基準で選んだアイテムを揃えることで、チェーン店では得られない体験を提供でき、価格競争に巻き込まれにくい。SNSを通じて商品紹介や着用コーデを発信することで認知を拡大でき、店舗への来店とオンライン販売の相乗効果も期待できる。品質を重視した商品の取り扱いはリピート率の向上につながり、安定した売上基盤がつくれる。創業当初は宣伝費や仕入れ負担で赤字となるが、1年後には固定客が増え、大幅な黒字化を見込める事業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</si>
</sst>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400</v>
      </c>
      <c r="BE18" s="215"/>
      <c r="BF18" s="215"/>
      <c r="BG18" s="246" t="s">
        <v>14</v>
      </c>
      <c r="BH18" s="247"/>
      <c r="BI18" s="191" t="s">
        <v>10</v>
      </c>
      <c r="BJ18" s="192"/>
      <c r="BK18" s="192"/>
      <c r="BL18" s="192"/>
      <c r="BM18" s="192"/>
      <c r="BN18" s="192"/>
      <c r="BO18" s="192"/>
      <c r="BP18" s="192"/>
      <c r="BQ18" s="192"/>
      <c r="BR18" s="192"/>
      <c r="BS18" s="192"/>
      <c r="BT18" s="192"/>
      <c r="BU18" s="192"/>
      <c r="BV18" s="210">
        <v>390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209</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210</v>
      </c>
      <c r="AQ21" s="118"/>
      <c r="AR21" s="118"/>
      <c r="AS21" s="118"/>
      <c r="AT21" s="118"/>
      <c r="AU21" s="118"/>
      <c r="AV21" s="118"/>
      <c r="AW21" s="118"/>
      <c r="AX21" s="119"/>
      <c r="AY21" s="226" t="s">
        <v>168</v>
      </c>
      <c r="AZ21" s="118"/>
      <c r="BA21" s="118"/>
      <c r="BB21" s="118"/>
      <c r="BC21" s="119"/>
      <c r="BD21" s="198">
        <v>50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211</v>
      </c>
      <c r="AQ22" s="118"/>
      <c r="AR22" s="118"/>
      <c r="AS22" s="118"/>
      <c r="AT22" s="118"/>
      <c r="AU22" s="118"/>
      <c r="AV22" s="118"/>
      <c r="AW22" s="118"/>
      <c r="AX22" s="119"/>
      <c r="AY22" s="226" t="s">
        <v>170</v>
      </c>
      <c r="AZ22" s="118"/>
      <c r="BA22" s="118"/>
      <c r="BB22" s="118"/>
      <c r="BC22" s="119"/>
      <c r="BD22" s="198">
        <v>30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212</v>
      </c>
      <c r="AQ23" s="118"/>
      <c r="AR23" s="118"/>
      <c r="AS23" s="118"/>
      <c r="AT23" s="118"/>
      <c r="AU23" s="118"/>
      <c r="AV23" s="118"/>
      <c r="AW23" s="118"/>
      <c r="AX23" s="119"/>
      <c r="AY23" s="226" t="s">
        <v>170</v>
      </c>
      <c r="AZ23" s="118"/>
      <c r="BA23" s="118"/>
      <c r="BB23" s="118"/>
      <c r="BC23" s="119"/>
      <c r="BD23" s="198">
        <v>80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213</v>
      </c>
      <c r="AQ24" s="118"/>
      <c r="AR24" s="118"/>
      <c r="AS24" s="118"/>
      <c r="AT24" s="118"/>
      <c r="AU24" s="118"/>
      <c r="AV24" s="118"/>
      <c r="AW24" s="118"/>
      <c r="AX24" s="119"/>
      <c r="AY24" s="226" t="s">
        <v>169</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300</v>
      </c>
      <c r="BW24" s="209"/>
      <c r="BX24" s="209"/>
      <c r="BY24" s="206" t="s">
        <v>14</v>
      </c>
      <c r="BZ24" s="207"/>
    </row>
    <row r="25" spans="2:78" ht="15.75" customHeight="1" x14ac:dyDescent="0.2">
      <c r="B25" s="8" t="s">
        <v>44</v>
      </c>
      <c r="AO25" s="361"/>
      <c r="AP25" s="117" t="s">
        <v>214</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192</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193</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194</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195</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196</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630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5000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197</v>
      </c>
      <c r="V32" s="526"/>
      <c r="W32" s="526"/>
      <c r="X32" s="526"/>
      <c r="Y32" s="526"/>
      <c r="Z32" s="526"/>
      <c r="AA32" s="527"/>
      <c r="AB32" s="145" t="s">
        <v>121</v>
      </c>
      <c r="AC32" s="146"/>
      <c r="AD32" s="146"/>
      <c r="AE32" s="146"/>
      <c r="AF32" s="146"/>
      <c r="AG32" s="147"/>
      <c r="AH32" s="150" t="s">
        <v>198</v>
      </c>
      <c r="AI32" s="151"/>
      <c r="AJ32" s="151"/>
      <c r="AK32" s="50" t="s">
        <v>118</v>
      </c>
      <c r="AL32" s="148" t="s">
        <v>199</v>
      </c>
      <c r="AM32" s="149"/>
      <c r="AO32" s="361"/>
      <c r="AP32" s="117" t="s">
        <v>215</v>
      </c>
      <c r="AQ32" s="118"/>
      <c r="AR32" s="118"/>
      <c r="AS32" s="118"/>
      <c r="AT32" s="118"/>
      <c r="AU32" s="118"/>
      <c r="AV32" s="118"/>
      <c r="AW32" s="118"/>
      <c r="AX32" s="118"/>
      <c r="AY32" s="118"/>
      <c r="AZ32" s="118"/>
      <c r="BA32" s="118"/>
      <c r="BB32" s="118"/>
      <c r="BC32" s="119"/>
      <c r="BD32" s="203">
        <v>180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200</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216</v>
      </c>
      <c r="AQ33" s="118"/>
      <c r="AR33" s="118"/>
      <c r="AS33" s="118"/>
      <c r="AT33" s="118"/>
      <c r="AU33" s="118"/>
      <c r="AV33" s="118"/>
      <c r="AW33" s="118"/>
      <c r="AX33" s="118"/>
      <c r="AY33" s="118"/>
      <c r="AZ33" s="118"/>
      <c r="BA33" s="118"/>
      <c r="BB33" s="118"/>
      <c r="BC33" s="119"/>
      <c r="BD33" s="203">
        <v>60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201</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217</v>
      </c>
      <c r="AQ34" s="118"/>
      <c r="AR34" s="118"/>
      <c r="AS34" s="118"/>
      <c r="AT34" s="118"/>
      <c r="AU34" s="118"/>
      <c r="AV34" s="118"/>
      <c r="AW34" s="118"/>
      <c r="AX34" s="118"/>
      <c r="AY34" s="118"/>
      <c r="AZ34" s="118"/>
      <c r="BA34" s="118"/>
      <c r="BB34" s="118"/>
      <c r="BC34" s="119"/>
      <c r="BD34" s="496">
        <v>270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202</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218</v>
      </c>
      <c r="AQ35" s="275"/>
      <c r="AR35" s="275"/>
      <c r="AS35" s="275"/>
      <c r="AT35" s="275"/>
      <c r="AU35" s="275"/>
      <c r="AV35" s="275"/>
      <c r="AW35" s="275"/>
      <c r="AX35" s="275"/>
      <c r="AY35" s="275"/>
      <c r="AZ35" s="275"/>
      <c r="BA35" s="275"/>
      <c r="BB35" s="275"/>
      <c r="BC35" s="276"/>
      <c r="BD35" s="452">
        <v>120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206</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1030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1030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207</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208</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80</v>
      </c>
      <c r="AU41" s="417"/>
      <c r="AV41" s="417"/>
      <c r="AW41" s="417"/>
      <c r="AX41" s="246" t="s">
        <v>55</v>
      </c>
      <c r="AY41" s="103"/>
      <c r="AZ41" s="419">
        <v>240</v>
      </c>
      <c r="BA41" s="420"/>
      <c r="BB41" s="420"/>
      <c r="BC41" s="420"/>
      <c r="BD41" s="246" t="s">
        <v>55</v>
      </c>
      <c r="BE41" s="103"/>
      <c r="BF41" s="455" t="s">
        <v>219</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40</v>
      </c>
      <c r="AU44" s="357"/>
      <c r="AV44" s="357"/>
      <c r="AW44" s="357"/>
      <c r="AX44" s="113" t="s">
        <v>55</v>
      </c>
      <c r="AY44" s="101"/>
      <c r="AZ44" s="370">
        <v>100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52</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15</v>
      </c>
      <c r="AU52" s="357"/>
      <c r="AV52" s="357"/>
      <c r="AW52" s="357"/>
      <c r="AX52" s="113" t="s">
        <v>14</v>
      </c>
      <c r="AY52" s="113"/>
      <c r="AZ52" s="370">
        <v>12</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85</v>
      </c>
      <c r="AU54" s="490"/>
      <c r="AV54" s="490"/>
      <c r="AW54" s="490"/>
      <c r="AX54" s="113" t="s">
        <v>14</v>
      </c>
      <c r="AY54" s="113"/>
      <c r="AZ54" s="485">
        <f>IF(AND(AZ46="",AZ48="",AZ50="",AZ52=""),"",SUM(AZ46:AZ53))</f>
        <v>86</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-45</v>
      </c>
      <c r="AU56" s="426"/>
      <c r="AV56" s="426"/>
      <c r="AW56" s="426"/>
      <c r="AX56" s="246" t="s">
        <v>14</v>
      </c>
      <c r="AY56" s="103"/>
      <c r="AZ56" s="431">
        <f>IF(AZ54="","",AZ41-AZ44-AZ54)</f>
        <v>54</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220</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2025-12-14T12:41:51Z</dcterms:modified>
</cp:coreProperties>
</file>