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13_ncr:1_{600A05AD-1E44-4D19-8395-BD21F7CD6CA5}" xr6:coauthVersionLast="47" xr6:coauthVersionMax="47" xr10:uidLastSave="{00000000-0000-0000-0000-000000000000}"/>
  <workbookProtection workbookAlgorithmName="SHA-512" workbookHashValue="VsygnIvnoY1TZcasF3jc6qe7LWqfkgJXr4PCmyvFv9xq319OlVav/57wY7HvsVz8IeZookHIA8oi255Q0pbGdQ==" workbookSaltValue="NwAaq4qpjzx/BPDQTs8bJw==" workbookSpinCount="100000" lockStructure="1"/>
  <bookViews>
    <workbookView xWindow="-110" yWindow="-110" windowWidth="19420" windowHeight="11500" xr2:uid="{00000000-000D-0000-FFFF-FFFF00000000}"/>
  </bookViews>
  <sheets>
    <sheet name="創業計画書" sheetId="14" r:id="rId1"/>
  </sheets>
  <definedNames>
    <definedName name="_AMO_UniqueIdentifier" hidden="1">"'4e749246-bbad-4375-8225-2d3139a3c98d'"</definedName>
    <definedName name="_xlnm.Print_Area" localSheetId="0">創業計画書!$A$1:$BZ$67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D18" i="14" l="1"/>
  <c r="BD30" i="14"/>
  <c r="BV20" i="14" l="1"/>
  <c r="BV26" i="14"/>
  <c r="BD36" i="14" l="1"/>
  <c r="BV36" i="14" l="1"/>
  <c r="AZ54" i="14" l="1"/>
  <c r="AZ56" i="14" s="1"/>
  <c r="AT54" i="14"/>
  <c r="AT56" i="14" s="1"/>
</calcChain>
</file>

<file path=xl/sharedStrings.xml><?xml version="1.0" encoding="utf-8"?>
<sst xmlns="http://schemas.openxmlformats.org/spreadsheetml/2006/main" count="343" uniqueCount="218">
  <si>
    <t>年</t>
    <rPh sb="0" eb="1">
      <t>ネン</t>
    </rPh>
    <phoneticPr fontId="1"/>
  </si>
  <si>
    <t>月</t>
    <rPh sb="0" eb="1">
      <t>ツキ</t>
    </rPh>
    <phoneticPr fontId="1"/>
  </si>
  <si>
    <t>）</t>
    <phoneticPr fontId="1"/>
  </si>
  <si>
    <t>その他</t>
    <rPh sb="2" eb="3">
      <t>タ</t>
    </rPh>
    <phoneticPr fontId="1"/>
  </si>
  <si>
    <t>％</t>
    <phoneticPr fontId="1"/>
  </si>
  <si>
    <t>日〆</t>
    <rPh sb="0" eb="1">
      <t>ニチ</t>
    </rPh>
    <phoneticPr fontId="1"/>
  </si>
  <si>
    <t>月、</t>
    <rPh sb="0" eb="1">
      <t>ツキ</t>
    </rPh>
    <phoneticPr fontId="1"/>
  </si>
  <si>
    <t>設備資金</t>
    <rPh sb="0" eb="2">
      <t>セツビ</t>
    </rPh>
    <rPh sb="2" eb="4">
      <t>シキン</t>
    </rPh>
    <phoneticPr fontId="1"/>
  </si>
  <si>
    <t>支払利息</t>
    <rPh sb="0" eb="2">
      <t>シハライ</t>
    </rPh>
    <rPh sb="2" eb="4">
      <t>リソク</t>
    </rPh>
    <phoneticPr fontId="1"/>
  </si>
  <si>
    <t>運転資金</t>
    <rPh sb="0" eb="2">
      <t>ウンテン</t>
    </rPh>
    <rPh sb="2" eb="4">
      <t>シキン</t>
    </rPh>
    <phoneticPr fontId="1"/>
  </si>
  <si>
    <t>自己資金</t>
    <rPh sb="0" eb="2">
      <t>ジコ</t>
    </rPh>
    <rPh sb="2" eb="4">
      <t>シキン</t>
    </rPh>
    <phoneticPr fontId="1"/>
  </si>
  <si>
    <t>月）</t>
    <rPh sb="0" eb="1">
      <t>ツキ</t>
    </rPh>
    <phoneticPr fontId="1"/>
  </si>
  <si>
    <t>日支払（ボーナスの支給月</t>
    <rPh sb="0" eb="1">
      <t>ニチ</t>
    </rPh>
    <rPh sb="1" eb="3">
      <t>シハライ</t>
    </rPh>
    <rPh sb="9" eb="11">
      <t>シキュウ</t>
    </rPh>
    <rPh sb="11" eb="12">
      <t>ヅキ</t>
    </rPh>
    <phoneticPr fontId="1"/>
  </si>
  <si>
    <t>人件費の支払</t>
    <rPh sb="0" eb="3">
      <t>ジンケンヒ</t>
    </rPh>
    <rPh sb="4" eb="6">
      <t>シハライ</t>
    </rPh>
    <phoneticPr fontId="1"/>
  </si>
  <si>
    <t>万円</t>
    <rPh sb="0" eb="2">
      <t>マンエン</t>
    </rPh>
    <phoneticPr fontId="1"/>
  </si>
  <si>
    <t>人</t>
    <rPh sb="0" eb="1">
      <t>ニン</t>
    </rPh>
    <phoneticPr fontId="1"/>
  </si>
  <si>
    <t>常勤役員の人数
（法人の方のみ）</t>
    <rPh sb="0" eb="2">
      <t>ジョウキン</t>
    </rPh>
    <rPh sb="2" eb="4">
      <t>ヤクイン</t>
    </rPh>
    <rPh sb="5" eb="7">
      <t>ニンズウ</t>
    </rPh>
    <rPh sb="9" eb="11">
      <t>ホウジン</t>
    </rPh>
    <rPh sb="12" eb="13">
      <t>カタ</t>
    </rPh>
    <phoneticPr fontId="1"/>
  </si>
  <si>
    <t>販売先</t>
    <rPh sb="0" eb="3">
      <t>ハンバイサキ</t>
    </rPh>
    <phoneticPr fontId="1"/>
  </si>
  <si>
    <t>回収・支払の条件</t>
    <rPh sb="0" eb="2">
      <t>カイシュウ</t>
    </rPh>
    <rPh sb="3" eb="5">
      <t>シハライ</t>
    </rPh>
    <rPh sb="6" eb="8">
      <t>ジョウケン</t>
    </rPh>
    <phoneticPr fontId="1"/>
  </si>
  <si>
    <t>掛取引
の割合</t>
    <rPh sb="0" eb="1">
      <t>カ</t>
    </rPh>
    <rPh sb="1" eb="3">
      <t>トリヒキ</t>
    </rPh>
    <rPh sb="5" eb="7">
      <t>ワリアイ</t>
    </rPh>
    <phoneticPr fontId="1"/>
  </si>
  <si>
    <t>取引先名</t>
    <rPh sb="0" eb="2">
      <t>トリヒキ</t>
    </rPh>
    <rPh sb="2" eb="3">
      <t>サキ</t>
    </rPh>
    <rPh sb="3" eb="4">
      <t>メイ</t>
    </rPh>
    <phoneticPr fontId="1"/>
  </si>
  <si>
    <t>取得資格</t>
    <rPh sb="0" eb="2">
      <t>シュトク</t>
    </rPh>
    <rPh sb="2" eb="4">
      <t>シカク</t>
    </rPh>
    <phoneticPr fontId="1"/>
  </si>
  <si>
    <t>過去の
事業経験</t>
    <rPh sb="0" eb="2">
      <t>カコ</t>
    </rPh>
    <rPh sb="4" eb="6">
      <t>ジギョウ</t>
    </rPh>
    <rPh sb="6" eb="8">
      <t>ケイケン</t>
    </rPh>
    <phoneticPr fontId="1"/>
  </si>
  <si>
    <t>％）</t>
    <phoneticPr fontId="1"/>
  </si>
  <si>
    <t>（売上シェア</t>
    <rPh sb="1" eb="3">
      <t>ウリアゲ</t>
    </rPh>
    <phoneticPr fontId="1"/>
  </si>
  <si>
    <t>年　月</t>
    <rPh sb="0" eb="1">
      <t>ネン</t>
    </rPh>
    <rPh sb="2" eb="3">
      <t>ガツ</t>
    </rPh>
    <phoneticPr fontId="1"/>
  </si>
  <si>
    <t>お名前</t>
    <rPh sb="1" eb="3">
      <t>ナマエ</t>
    </rPh>
    <phoneticPr fontId="1"/>
  </si>
  <si>
    <t>☆　お手数ですが、可能な範囲でご記入いただき、借入申込書に添えてご提出ください。</t>
    <rPh sb="3" eb="5">
      <t>テスウ</t>
    </rPh>
    <rPh sb="9" eb="11">
      <t>カノウ</t>
    </rPh>
    <rPh sb="12" eb="14">
      <t>ハンイ</t>
    </rPh>
    <rPh sb="16" eb="18">
      <t>キニュウ</t>
    </rPh>
    <rPh sb="23" eb="25">
      <t>カリイレ</t>
    </rPh>
    <rPh sb="25" eb="27">
      <t>モウシコミ</t>
    </rPh>
    <rPh sb="27" eb="28">
      <t>ショ</t>
    </rPh>
    <rPh sb="29" eb="30">
      <t>ソ</t>
    </rPh>
    <rPh sb="33" eb="35">
      <t>テイシュツ</t>
    </rPh>
    <phoneticPr fontId="1"/>
  </si>
  <si>
    <t>☆　この書類は、ご面談にかかる時間を短縮するために利用させていただきます。</t>
    <rPh sb="4" eb="6">
      <t>ショルイ</t>
    </rPh>
    <rPh sb="9" eb="11">
      <t>メンダン</t>
    </rPh>
    <rPh sb="15" eb="17">
      <t>ジカン</t>
    </rPh>
    <rPh sb="18" eb="20">
      <t>タンシュク</t>
    </rPh>
    <rPh sb="25" eb="27">
      <t>リヨウ</t>
    </rPh>
    <phoneticPr fontId="1"/>
  </si>
  <si>
    <t>日作成〕</t>
    <rPh sb="0" eb="1">
      <t>ニチ</t>
    </rPh>
    <rPh sb="1" eb="3">
      <t>サクセイ</t>
    </rPh>
    <phoneticPr fontId="1"/>
  </si>
  <si>
    <t>①－②－③</t>
    <phoneticPr fontId="1"/>
  </si>
  <si>
    <t>（注）個人営業の場合、事業主分は含めません。</t>
    <rPh sb="1" eb="2">
      <t>チュウ</t>
    </rPh>
    <rPh sb="3" eb="5">
      <t>コジン</t>
    </rPh>
    <rPh sb="5" eb="7">
      <t>エイギョウ</t>
    </rPh>
    <rPh sb="8" eb="10">
      <t>バアイ</t>
    </rPh>
    <rPh sb="11" eb="14">
      <t>ジギョウヌシ</t>
    </rPh>
    <rPh sb="14" eb="15">
      <t>ブン</t>
    </rPh>
    <rPh sb="16" eb="17">
      <t>フク</t>
    </rPh>
    <phoneticPr fontId="1"/>
  </si>
  <si>
    <t>利益</t>
    <rPh sb="0" eb="2">
      <t>リエキ</t>
    </rPh>
    <phoneticPr fontId="1"/>
  </si>
  <si>
    <t>合計③</t>
    <rPh sb="0" eb="2">
      <t>ゴウケイ</t>
    </rPh>
    <phoneticPr fontId="1"/>
  </si>
  <si>
    <t>家賃</t>
    <rPh sb="0" eb="2">
      <t>ヤチン</t>
    </rPh>
    <phoneticPr fontId="1"/>
  </si>
  <si>
    <r>
      <t>人件費</t>
    </r>
    <r>
      <rPr>
        <sz val="7"/>
        <color theme="1"/>
        <rFont val="ＭＳ 明朝"/>
        <family val="1"/>
        <charset val="128"/>
      </rPr>
      <t>（注）</t>
    </r>
    <rPh sb="0" eb="3">
      <t>ジンケンヒ</t>
    </rPh>
    <rPh sb="4" eb="5">
      <t>チュウ</t>
    </rPh>
    <phoneticPr fontId="1"/>
  </si>
  <si>
    <t>経費</t>
    <rPh sb="0" eb="2">
      <t>ケイヒ</t>
    </rPh>
    <phoneticPr fontId="1"/>
  </si>
  <si>
    <t>売上高①</t>
    <rPh sb="0" eb="2">
      <t>ウリアゲ</t>
    </rPh>
    <rPh sb="2" eb="3">
      <t>ダカ</t>
    </rPh>
    <phoneticPr fontId="1"/>
  </si>
  <si>
    <t>創業当初</t>
    <rPh sb="0" eb="2">
      <t>ソウギョウ</t>
    </rPh>
    <rPh sb="2" eb="4">
      <t>トウショ</t>
    </rPh>
    <phoneticPr fontId="1"/>
  </si>
  <si>
    <t>合　　計</t>
    <rPh sb="0" eb="1">
      <t>ゴウ</t>
    </rPh>
    <rPh sb="3" eb="4">
      <t>ケイ</t>
    </rPh>
    <phoneticPr fontId="1"/>
  </si>
  <si>
    <t>（内訳）</t>
    <rPh sb="1" eb="3">
      <t>ウチワケ</t>
    </rPh>
    <phoneticPr fontId="1"/>
  </si>
  <si>
    <t>商品仕入、経費支払資金など</t>
    <rPh sb="0" eb="2">
      <t>ショウヒン</t>
    </rPh>
    <rPh sb="2" eb="4">
      <t>シイ</t>
    </rPh>
    <rPh sb="5" eb="7">
      <t>ケイヒ</t>
    </rPh>
    <rPh sb="7" eb="9">
      <t>シハライ</t>
    </rPh>
    <rPh sb="9" eb="11">
      <t>シキン</t>
    </rPh>
    <phoneticPr fontId="1"/>
  </si>
  <si>
    <t>（内訳・返済方法）</t>
    <rPh sb="1" eb="3">
      <t>ウチワケ</t>
    </rPh>
    <rPh sb="4" eb="6">
      <t>ヘンサイ</t>
    </rPh>
    <rPh sb="6" eb="8">
      <t>ホウホウ</t>
    </rPh>
    <phoneticPr fontId="1"/>
  </si>
  <si>
    <t>他の金融機関等からの借入</t>
    <rPh sb="0" eb="1">
      <t>タ</t>
    </rPh>
    <rPh sb="2" eb="4">
      <t>キンユウ</t>
    </rPh>
    <rPh sb="4" eb="6">
      <t>キカン</t>
    </rPh>
    <rPh sb="6" eb="7">
      <t>トウ</t>
    </rPh>
    <rPh sb="10" eb="12">
      <t>カリイレ</t>
    </rPh>
    <phoneticPr fontId="1"/>
  </si>
  <si>
    <t>３　取扱商品・サービス</t>
    <rPh sb="2" eb="4">
      <t>トリアツカイ</t>
    </rPh>
    <rPh sb="4" eb="6">
      <t>ショウヒン</t>
    </rPh>
    <phoneticPr fontId="1"/>
  </si>
  <si>
    <t>からの借入</t>
    <rPh sb="3" eb="5">
      <t>カリイレ</t>
    </rPh>
    <phoneticPr fontId="1"/>
  </si>
  <si>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1"/>
  </si>
  <si>
    <t>親、兄弟、知人、友人等からの借入</t>
    <rPh sb="0" eb="1">
      <t>オヤ</t>
    </rPh>
    <rPh sb="2" eb="4">
      <t>キョウダイ</t>
    </rPh>
    <rPh sb="5" eb="7">
      <t>チジン</t>
    </rPh>
    <rPh sb="8" eb="10">
      <t>ユウジン</t>
    </rPh>
    <rPh sb="10" eb="11">
      <t>トウ</t>
    </rPh>
    <rPh sb="14" eb="16">
      <t>カリイレ</t>
    </rPh>
    <phoneticPr fontId="1"/>
  </si>
  <si>
    <t>金　額</t>
    <rPh sb="0" eb="1">
      <t>キン</t>
    </rPh>
    <rPh sb="2" eb="3">
      <t>ガク</t>
    </rPh>
    <phoneticPr fontId="1"/>
  </si>
  <si>
    <t>調達の方法</t>
    <rPh sb="0" eb="2">
      <t>チョウタツ</t>
    </rPh>
    <rPh sb="3" eb="5">
      <t>ホウホウ</t>
    </rPh>
    <phoneticPr fontId="1"/>
  </si>
  <si>
    <t>必要な資金</t>
    <rPh sb="0" eb="2">
      <t>ヒツヨウ</t>
    </rPh>
    <rPh sb="3" eb="5">
      <t>シキン</t>
    </rPh>
    <phoneticPr fontId="1"/>
  </si>
  <si>
    <t>創　業　計　画　書</t>
    <rPh sb="0" eb="1">
      <t>キズ</t>
    </rPh>
    <rPh sb="2" eb="3">
      <t>ギョウ</t>
    </rPh>
    <rPh sb="4" eb="5">
      <t>ケイ</t>
    </rPh>
    <rPh sb="6" eb="7">
      <t>ガ</t>
    </rPh>
    <rPh sb="8" eb="9">
      <t>ショ</t>
    </rPh>
    <phoneticPr fontId="1"/>
  </si>
  <si>
    <t>フリガナ</t>
    <phoneticPr fontId="1"/>
  </si>
  <si>
    <t>知的財産権等</t>
    <rPh sb="0" eb="2">
      <t>チテキ</t>
    </rPh>
    <rPh sb="2" eb="5">
      <t>ザイサンケン</t>
    </rPh>
    <rPh sb="5" eb="6">
      <t>トウ</t>
    </rPh>
    <phoneticPr fontId="1"/>
  </si>
  <si>
    <r>
      <t>１　創業の動機</t>
    </r>
    <r>
      <rPr>
        <sz val="9"/>
        <color theme="1"/>
        <rFont val="ＭＳ ゴシック"/>
        <family val="3"/>
        <charset val="128"/>
      </rPr>
      <t>（創業されるのは、どのような目的、動機からですか。）</t>
    </r>
    <rPh sb="2" eb="4">
      <t>ソウギョウ</t>
    </rPh>
    <rPh sb="5" eb="7">
      <t>ドウキ</t>
    </rPh>
    <rPh sb="8" eb="10">
      <t>ソウギョウ</t>
    </rPh>
    <rPh sb="21" eb="23">
      <t>モクテキ</t>
    </rPh>
    <rPh sb="24" eb="26">
      <t>ドウキ</t>
    </rPh>
    <phoneticPr fontId="1"/>
  </si>
  <si>
    <t>万円</t>
    <phoneticPr fontId="1"/>
  </si>
  <si>
    <t>売上原価②
（仕入高）</t>
    <phoneticPr fontId="1"/>
  </si>
  <si>
    <t>（日本政策金融公庫　国民生活事業）</t>
    <phoneticPr fontId="1"/>
  </si>
  <si>
    <r>
      <t>２　経営者の略歴等</t>
    </r>
    <r>
      <rPr>
        <sz val="9"/>
        <color theme="1"/>
        <rFont val="ＭＳ ゴシック"/>
        <family val="3"/>
        <charset val="128"/>
      </rPr>
      <t>（略歴については、勤務先名だけではなく、担当業務や役職、身につけた技能等についても記載してください。）</t>
    </r>
    <rPh sb="2" eb="5">
      <t>ケイエイシャ</t>
    </rPh>
    <rPh sb="6" eb="8">
      <t>リャクレキ</t>
    </rPh>
    <rPh sb="8" eb="9">
      <t>トウ</t>
    </rPh>
    <rPh sb="10" eb="12">
      <t>リャクレキ</t>
    </rPh>
    <rPh sb="18" eb="21">
      <t>キンムサキ</t>
    </rPh>
    <rPh sb="21" eb="22">
      <t>メイ</t>
    </rPh>
    <rPh sb="29" eb="31">
      <t>タントウ</t>
    </rPh>
    <rPh sb="31" eb="33">
      <t>ギョウム</t>
    </rPh>
    <rPh sb="34" eb="36">
      <t>ヤクショク</t>
    </rPh>
    <rPh sb="37" eb="38">
      <t>ミ</t>
    </rPh>
    <rPh sb="42" eb="44">
      <t>ギノウ</t>
    </rPh>
    <rPh sb="44" eb="45">
      <t>トウ</t>
    </rPh>
    <rPh sb="50" eb="52">
      <t>キサイ</t>
    </rPh>
    <phoneticPr fontId="1"/>
  </si>
  <si>
    <t>（うち家族従業員）</t>
    <phoneticPr fontId="1"/>
  </si>
  <si>
    <t>人</t>
    <rPh sb="0" eb="1">
      <t>ヒト</t>
    </rPh>
    <phoneticPr fontId="1"/>
  </si>
  <si>
    <t>（うちパート従業員）</t>
    <phoneticPr fontId="1"/>
  </si>
  <si>
    <r>
      <t>☆　</t>
    </r>
    <r>
      <rPr>
        <b/>
        <u/>
        <sz val="10"/>
        <color theme="1"/>
        <rFont val="ＭＳ ゴシック"/>
        <family val="3"/>
        <charset val="128"/>
      </rPr>
      <t>この書類に代えて、お客さまご自身が作成された計画書をご提出いただいても結構です。</t>
    </r>
    <rPh sb="4" eb="6">
      <t>ショルイ</t>
    </rPh>
    <rPh sb="7" eb="8">
      <t>カ</t>
    </rPh>
    <rPh sb="12" eb="13">
      <t>キャク</t>
    </rPh>
    <rPh sb="16" eb="18">
      <t>ジシン</t>
    </rPh>
    <rPh sb="19" eb="21">
      <t>サクセイ</t>
    </rPh>
    <rPh sb="24" eb="27">
      <t>ケイカクショ</t>
    </rPh>
    <rPh sb="29" eb="31">
      <t>テイシュツ</t>
    </rPh>
    <rPh sb="37" eb="39">
      <t>ケッコウ</t>
    </rPh>
    <phoneticPr fontId="1"/>
  </si>
  <si>
    <r>
      <t>　　</t>
    </r>
    <r>
      <rPr>
        <b/>
        <u/>
        <sz val="10"/>
        <color theme="1"/>
        <rFont val="ＭＳ ゴシック"/>
        <family val="3"/>
        <charset val="128"/>
      </rPr>
      <t>なお、本書類はお返しできませんので、あらかじめご了承ください。</t>
    </r>
    <rPh sb="5" eb="6">
      <t>ホン</t>
    </rPh>
    <rPh sb="6" eb="8">
      <t>ショルイ</t>
    </rPh>
    <rPh sb="10" eb="11">
      <t>カエ</t>
    </rPh>
    <rPh sb="26" eb="28">
      <t>リョウショウ</t>
    </rPh>
    <phoneticPr fontId="1"/>
  </si>
  <si>
    <t>従業員数
（３ヵ月以上継続雇用者※）</t>
    <rPh sb="0" eb="3">
      <t>ジュウギョウイン</t>
    </rPh>
    <rPh sb="3" eb="4">
      <t>スウ</t>
    </rPh>
    <rPh sb="8" eb="9">
      <t>ゲツ</t>
    </rPh>
    <rPh sb="9" eb="11">
      <t>イジョウ</t>
    </rPh>
    <rPh sb="11" eb="13">
      <t>ケイゾク</t>
    </rPh>
    <rPh sb="13" eb="16">
      <t>コヨウシャ</t>
    </rPh>
    <phoneticPr fontId="1"/>
  </si>
  <si>
    <t>※</t>
    <phoneticPr fontId="1"/>
  </si>
  <si>
    <t>創業に際して、３ヵ月以上継続雇用を予定している従業員数を記入してください。</t>
    <rPh sb="0" eb="2">
      <t>ソウギョウ</t>
    </rPh>
    <rPh sb="3" eb="4">
      <t>サイ</t>
    </rPh>
    <rPh sb="9" eb="12">
      <t>ゲツイジョウ</t>
    </rPh>
    <rPh sb="12" eb="14">
      <t>ケイゾク</t>
    </rPh>
    <rPh sb="14" eb="16">
      <t>コヨウ</t>
    </rPh>
    <rPh sb="17" eb="19">
      <t>ヨテイ</t>
    </rPh>
    <rPh sb="23" eb="26">
      <t>ジュウギョウイン</t>
    </rPh>
    <rPh sb="26" eb="27">
      <t>スウ</t>
    </rPh>
    <rPh sb="28" eb="30">
      <t>キニュウ</t>
    </rPh>
    <phoneticPr fontId="1"/>
  </si>
  <si>
    <t>店舗、工場、機械、車両など</t>
    <rPh sb="0" eb="2">
      <t>テンポ</t>
    </rPh>
    <rPh sb="3" eb="5">
      <t>コウジョウ</t>
    </rPh>
    <rPh sb="6" eb="8">
      <t>キカイ</t>
    </rPh>
    <rPh sb="9" eb="11">
      <t>シャリョウ</t>
    </rPh>
    <phoneticPr fontId="1"/>
  </si>
  <si>
    <t>見積先</t>
    <rPh sb="0" eb="2">
      <t>ミツモリ</t>
    </rPh>
    <rPh sb="2" eb="3">
      <t>サキ</t>
    </rPh>
    <phoneticPr fontId="1"/>
  </si>
  <si>
    <t>取扱商品
・サービス
の内容</t>
    <rPh sb="0" eb="2">
      <t>トリアツカイ</t>
    </rPh>
    <rPh sb="2" eb="4">
      <t>ショウヒン</t>
    </rPh>
    <rPh sb="12" eb="14">
      <t>ナイヨウ</t>
    </rPh>
    <phoneticPr fontId="1"/>
  </si>
  <si>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1"/>
  </si>
  <si>
    <t>①</t>
    <phoneticPr fontId="1"/>
  </si>
  <si>
    <t>②</t>
    <phoneticPr fontId="1"/>
  </si>
  <si>
    <t>③</t>
    <phoneticPr fontId="1"/>
  </si>
  <si>
    <t>内　容</t>
    <phoneticPr fontId="1"/>
  </si>
  <si>
    <t>お借入先名</t>
    <rPh sb="1" eb="3">
      <t>カリイレ</t>
    </rPh>
    <rPh sb="3" eb="4">
      <t>サキ</t>
    </rPh>
    <rPh sb="4" eb="5">
      <t>メイ</t>
    </rPh>
    <phoneticPr fontId="1"/>
  </si>
  <si>
    <t>お使いみち</t>
    <rPh sb="1" eb="2">
      <t>ツカ</t>
    </rPh>
    <phoneticPr fontId="1"/>
  </si>
  <si>
    <t>お借入残高</t>
    <rPh sb="1" eb="3">
      <t>カリイレ</t>
    </rPh>
    <rPh sb="3" eb="5">
      <t>ザンダカ</t>
    </rPh>
    <phoneticPr fontId="1"/>
  </si>
  <si>
    <t>年間返済額</t>
    <rPh sb="0" eb="2">
      <t>ネンカン</t>
    </rPh>
    <rPh sb="2" eb="4">
      <t>ヘンサイ</t>
    </rPh>
    <rPh sb="4" eb="5">
      <t>ガク</t>
    </rPh>
    <phoneticPr fontId="1"/>
  </si>
  <si>
    <t>事業</t>
    <rPh sb="0" eb="2">
      <t>ジギョウ</t>
    </rPh>
    <phoneticPr fontId="1"/>
  </si>
  <si>
    <t>住宅</t>
    <rPh sb="0" eb="2">
      <t>ジュウタク</t>
    </rPh>
    <phoneticPr fontId="1"/>
  </si>
  <si>
    <t>車</t>
    <rPh sb="0" eb="1">
      <t>クルマ</t>
    </rPh>
    <phoneticPr fontId="1"/>
  </si>
  <si>
    <t>教育</t>
    <rPh sb="0" eb="2">
      <t>キョウイク</t>
    </rPh>
    <phoneticPr fontId="1"/>
  </si>
  <si>
    <t>カード</t>
    <phoneticPr fontId="1"/>
  </si>
  <si>
    <t>カード</t>
    <phoneticPr fontId="1"/>
  </si>
  <si>
    <t>特になし</t>
    <rPh sb="0" eb="1">
      <t>トク</t>
    </rPh>
    <phoneticPr fontId="1"/>
  </si>
  <si>
    <t>有</t>
    <rPh sb="0" eb="1">
      <t>アリ</t>
    </rPh>
    <phoneticPr fontId="1"/>
  </si>
  <si>
    <t>（</t>
    <phoneticPr fontId="1"/>
  </si>
  <si>
    <t>（</t>
    <phoneticPr fontId="1"/>
  </si>
  <si>
    <t>事業を経営していたことはない。</t>
    <rPh sb="0" eb="2">
      <t>ジギョウ</t>
    </rPh>
    <rPh sb="3" eb="5">
      <t>ケイエイ</t>
    </rPh>
    <phoneticPr fontId="1"/>
  </si>
  <si>
    <t>事業を経営していたことがあり、現在もその事業を続けている。</t>
    <rPh sb="0" eb="2">
      <t>ジギョウ</t>
    </rPh>
    <rPh sb="3" eb="5">
      <t>ケイエイ</t>
    </rPh>
    <rPh sb="15" eb="17">
      <t>ゲンザイ</t>
    </rPh>
    <rPh sb="20" eb="22">
      <t>ジギョウ</t>
    </rPh>
    <rPh sb="23" eb="24">
      <t>ツヅ</t>
    </rPh>
    <phoneticPr fontId="1"/>
  </si>
  <si>
    <t>事業を経営していたことがあるが、既にその事業をやめている。</t>
    <rPh sb="0" eb="2">
      <t>ジギョウ</t>
    </rPh>
    <rPh sb="3" eb="5">
      <t>ケイエイ</t>
    </rPh>
    <rPh sb="16" eb="17">
      <t>スデ</t>
    </rPh>
    <rPh sb="20" eb="22">
      <t>ジギョウ</t>
    </rPh>
    <phoneticPr fontId="1"/>
  </si>
  <si>
    <t>）</t>
    <phoneticPr fontId="1"/>
  </si>
  <si>
    <t>申請中</t>
    <phoneticPr fontId="1"/>
  </si>
  <si>
    <t>登録済</t>
    <phoneticPr fontId="1"/>
  </si>
  <si>
    <t>番号等</t>
    <rPh sb="0" eb="2">
      <t>バンゴウ</t>
    </rPh>
    <rPh sb="2" eb="3">
      <t>ナド</t>
    </rPh>
    <phoneticPr fontId="1"/>
  </si>
  <si>
    <t>人</t>
    <phoneticPr fontId="1"/>
  </si>
  <si>
    <t>年</t>
    <rPh sb="0" eb="1">
      <t>ネン</t>
    </rPh>
    <phoneticPr fontId="1"/>
  </si>
  <si>
    <t>月頃）</t>
    <rPh sb="0" eb="1">
      <t>ガツ</t>
    </rPh>
    <rPh sb="1" eb="2">
      <t>ゴロ</t>
    </rPh>
    <phoneticPr fontId="1"/>
  </si>
  <si>
    <t>〔令和</t>
    <rPh sb="1" eb="2">
      <t>レイ</t>
    </rPh>
    <rPh sb="2" eb="3">
      <t>ワ</t>
    </rPh>
    <phoneticPr fontId="1"/>
  </si>
  <si>
    <t>これまでのご経験や事業内容の詳細が分かる計画書など、参考となる資料がございましたら、併せてご提出ください。</t>
    <rPh sb="6" eb="8">
      <t>ケイケン</t>
    </rPh>
    <rPh sb="42" eb="43">
      <t>アワ</t>
    </rPh>
    <phoneticPr fontId="1"/>
  </si>
  <si>
    <t>所在地等（市区町村）</t>
    <phoneticPr fontId="1"/>
  </si>
  <si>
    <t>うち手形割合</t>
    <phoneticPr fontId="1"/>
  </si>
  <si>
    <t>手形の
サイト</t>
    <phoneticPr fontId="1"/>
  </si>
  <si>
    <t>日〆</t>
    <phoneticPr fontId="1"/>
  </si>
  <si>
    <t>日回収</t>
    <phoneticPr fontId="1"/>
  </si>
  <si>
    <t>日</t>
    <rPh sb="0" eb="1">
      <t>ニチ</t>
    </rPh>
    <phoneticPr fontId="1"/>
  </si>
  <si>
    <t>仕入先</t>
    <phoneticPr fontId="1"/>
  </si>
  <si>
    <t>日支払</t>
    <rPh sb="1" eb="3">
      <t>シハライ</t>
    </rPh>
    <phoneticPr fontId="1"/>
  </si>
  <si>
    <t>外注先</t>
    <phoneticPr fontId="1"/>
  </si>
  <si>
    <t>（事業内容：</t>
    <phoneticPr fontId="1"/>
  </si>
  <si>
    <t>）</t>
    <phoneticPr fontId="1"/>
  </si>
  <si>
    <t>（やめた時期：</t>
    <phoneticPr fontId="1"/>
  </si>
  <si>
    <t>年</t>
    <rPh sb="0" eb="1">
      <t>ネン</t>
    </rPh>
    <phoneticPr fontId="1"/>
  </si>
  <si>
    <t>月</t>
    <rPh sb="0" eb="1">
      <t>ガツ</t>
    </rPh>
    <phoneticPr fontId="1"/>
  </si>
  <si>
    <t>客単価（飲食・小売等）</t>
    <rPh sb="0" eb="3">
      <t>キャクタンカ</t>
    </rPh>
    <rPh sb="4" eb="6">
      <t>インショク</t>
    </rPh>
    <rPh sb="7" eb="9">
      <t>コウリ</t>
    </rPh>
    <rPh sb="9" eb="10">
      <t>トウ</t>
    </rPh>
    <phoneticPr fontId="1"/>
  </si>
  <si>
    <t>円</t>
    <rPh sb="0" eb="1">
      <t>エン</t>
    </rPh>
    <phoneticPr fontId="1"/>
  </si>
  <si>
    <t>受注（販売）単価（建設・製造等）</t>
    <rPh sb="0" eb="2">
      <t>ジュチュウ</t>
    </rPh>
    <rPh sb="3" eb="5">
      <t>ハンバイ</t>
    </rPh>
    <rPh sb="6" eb="8">
      <t>タンカ</t>
    </rPh>
    <rPh sb="9" eb="11">
      <t>ケンセツ</t>
    </rPh>
    <rPh sb="12" eb="14">
      <t>セイゾウ</t>
    </rPh>
    <rPh sb="14" eb="15">
      <t>トウ</t>
    </rPh>
    <phoneticPr fontId="1"/>
  </si>
  <si>
    <t>～</t>
    <phoneticPr fontId="1"/>
  </si>
  <si>
    <t>営業日数（月）（飲食・小売等）</t>
    <rPh sb="0" eb="4">
      <t>エイギ</t>
    </rPh>
    <rPh sb="5" eb="6">
      <t>ツキ</t>
    </rPh>
    <rPh sb="8" eb="10">
      <t>インショク</t>
    </rPh>
    <rPh sb="11" eb="13">
      <t>コウ</t>
    </rPh>
    <rPh sb="13" eb="14">
      <t>トウ</t>
    </rPh>
    <phoneticPr fontId="1"/>
  </si>
  <si>
    <t>定休日（飲食・小売等）</t>
    <rPh sb="0" eb="3">
      <t>テイキュウビ</t>
    </rPh>
    <phoneticPr fontId="1"/>
  </si>
  <si>
    <t>営業時間（飲食・小売等）</t>
    <rPh sb="0" eb="4">
      <t>エイギョウジカン</t>
    </rPh>
    <phoneticPr fontId="1"/>
  </si>
  <si>
    <t>関連企業①</t>
    <rPh sb="0" eb="2">
      <t>カンレン</t>
    </rPh>
    <rPh sb="2" eb="4">
      <t>キギョウ</t>
    </rPh>
    <phoneticPr fontId="1"/>
  </si>
  <si>
    <t>企業名</t>
    <rPh sb="0" eb="2">
      <t>キギョウ</t>
    </rPh>
    <rPh sb="2" eb="3">
      <t>メイ</t>
    </rPh>
    <phoneticPr fontId="1"/>
  </si>
  <si>
    <t>関連企業②</t>
    <rPh sb="0" eb="2">
      <t>カンレン</t>
    </rPh>
    <rPh sb="2" eb="4">
      <t>キギョウ</t>
    </rPh>
    <phoneticPr fontId="1"/>
  </si>
  <si>
    <t>代表者名</t>
    <rPh sb="0" eb="3">
      <t>ダイヒョウシャ</t>
    </rPh>
    <rPh sb="3" eb="4">
      <t>メイ</t>
    </rPh>
    <phoneticPr fontId="1"/>
  </si>
  <si>
    <t>所在地</t>
    <rPh sb="0" eb="3">
      <t>ショザイチ</t>
    </rPh>
    <phoneticPr fontId="1"/>
  </si>
  <si>
    <t>ほか</t>
    <phoneticPr fontId="1"/>
  </si>
  <si>
    <t>社</t>
    <rPh sb="0" eb="1">
      <t>シャ</t>
    </rPh>
    <phoneticPr fontId="1"/>
  </si>
  <si>
    <t>８　必要な資金と調達方法</t>
    <rPh sb="2" eb="4">
      <t>ヒツヨウ</t>
    </rPh>
    <rPh sb="5" eb="7">
      <t>シキン</t>
    </rPh>
    <rPh sb="8" eb="10">
      <t>チョウタツ</t>
    </rPh>
    <rPh sb="10" eb="12">
      <t>ホウホウ</t>
    </rPh>
    <phoneticPr fontId="1"/>
  </si>
  <si>
    <t>９　事業の見通し（月平均）</t>
    <rPh sb="2" eb="4">
      <t>ジギョウ</t>
    </rPh>
    <rPh sb="5" eb="7">
      <t>ミトオ</t>
    </rPh>
    <rPh sb="9" eb="12">
      <t>ツキヘイキン</t>
    </rPh>
    <phoneticPr fontId="1"/>
  </si>
  <si>
    <t>４　従業員</t>
    <phoneticPr fontId="1"/>
  </si>
  <si>
    <t>５　取引先・取引関係等</t>
    <rPh sb="2" eb="4">
      <t>トリヒキ</t>
    </rPh>
    <rPh sb="4" eb="5">
      <t>サキ</t>
    </rPh>
    <rPh sb="6" eb="8">
      <t>トリヒキ</t>
    </rPh>
    <rPh sb="8" eb="11">
      <t>カンケイトウ</t>
    </rPh>
    <phoneticPr fontId="1"/>
  </si>
  <si>
    <r>
      <t>10　自由記述欄</t>
    </r>
    <r>
      <rPr>
        <sz val="9"/>
        <color theme="1"/>
        <rFont val="ＭＳ ゴシック"/>
        <family val="3"/>
        <charset val="128"/>
      </rPr>
      <t>（アピールポイント、事業を行ううえでの悩み、希望するアドバイス等）</t>
    </r>
    <rPh sb="3" eb="5">
      <t>ジユウ</t>
    </rPh>
    <rPh sb="5" eb="7">
      <t>キジュツ</t>
    </rPh>
    <rPh sb="7" eb="8">
      <t>ラン</t>
    </rPh>
    <rPh sb="21" eb="22">
      <t>オコナ</t>
    </rPh>
    <rPh sb="27" eb="28">
      <t>ナヤ</t>
    </rPh>
    <rPh sb="30" eb="32">
      <t>キボウ</t>
    </rPh>
    <rPh sb="39" eb="40">
      <t>トウ</t>
    </rPh>
    <phoneticPr fontId="1"/>
  </si>
  <si>
    <r>
      <rPr>
        <b/>
        <sz val="10.5"/>
        <color theme="1"/>
        <rFont val="ＭＳ ゴシック"/>
        <family val="3"/>
        <charset val="128"/>
      </rPr>
      <t>６　関連企業</t>
    </r>
    <r>
      <rPr>
        <sz val="9"/>
        <color theme="1"/>
        <rFont val="ＭＳ ゴシック"/>
        <family val="3"/>
        <charset val="128"/>
      </rPr>
      <t>（お申込人もしくは法人代表者または配偶者の方がご経営されている企業がある場合にご記入ください。）</t>
    </r>
    <rPh sb="2" eb="4">
      <t>カンレン</t>
    </rPh>
    <rPh sb="4" eb="6">
      <t>キギョウ</t>
    </rPh>
    <rPh sb="8" eb="10">
      <t>モウシコミ</t>
    </rPh>
    <rPh sb="10" eb="11">
      <t>ニン</t>
    </rPh>
    <rPh sb="15" eb="17">
      <t>ホウジン</t>
    </rPh>
    <rPh sb="17" eb="20">
      <t>ダイヒョウシャ</t>
    </rPh>
    <rPh sb="23" eb="26">
      <t>ハイグウシャ</t>
    </rPh>
    <rPh sb="27" eb="28">
      <t>カタ</t>
    </rPh>
    <rPh sb="30" eb="32">
      <t>ケイエイ</t>
    </rPh>
    <rPh sb="37" eb="39">
      <t>キギョウ</t>
    </rPh>
    <rPh sb="42" eb="44">
      <t>バアイ</t>
    </rPh>
    <rPh sb="46" eb="48">
      <t>キニュウ</t>
    </rPh>
    <phoneticPr fontId="1"/>
  </si>
  <si>
    <r>
      <t>７　お借入の状況</t>
    </r>
    <r>
      <rPr>
        <sz val="9"/>
        <color theme="1"/>
        <rFont val="ＭＳ ゴシック"/>
        <family val="3"/>
        <charset val="128"/>
      </rPr>
      <t>（法人の場合、代表者の方のお借入）</t>
    </r>
    <rPh sb="3" eb="5">
      <t>カリイレ</t>
    </rPh>
    <rPh sb="6" eb="8">
      <t>ジョウキョウ</t>
    </rPh>
    <rPh sb="9" eb="11">
      <t>ホウジン</t>
    </rPh>
    <rPh sb="12" eb="14">
      <t>バアイ</t>
    </rPh>
    <rPh sb="15" eb="18">
      <t>ダイヒョウシャ</t>
    </rPh>
    <rPh sb="19" eb="20">
      <t>カタ</t>
    </rPh>
    <rPh sb="22" eb="24">
      <t>カリイレ</t>
    </rPh>
    <phoneticPr fontId="1"/>
  </si>
  <si>
    <t>事業内容</t>
    <rPh sb="0" eb="4">
      <t>ジギョウナイヨウ</t>
    </rPh>
    <phoneticPr fontId="1"/>
  </si>
  <si>
    <t>業種</t>
    <rPh sb="0" eb="2">
      <t>ギョウシュ</t>
    </rPh>
    <phoneticPr fontId="1"/>
  </si>
  <si>
    <t>１年後又は
軌道に乗った後</t>
    <rPh sb="1" eb="3">
      <t>ネンゴ</t>
    </rPh>
    <rPh sb="6" eb="8">
      <t>キドウ</t>
    </rPh>
    <rPh sb="9" eb="10">
      <t>ノ</t>
    </rPh>
    <rPh sb="12" eb="13">
      <t>アト</t>
    </rPh>
    <phoneticPr fontId="1"/>
  </si>
  <si>
    <t>(</t>
    <phoneticPr fontId="1"/>
  </si>
  <si>
    <t>取引先のシェア</t>
    <rPh sb="2" eb="3">
      <t>サキ</t>
    </rPh>
    <phoneticPr fontId="1"/>
  </si>
  <si>
    <t>許認可（許可・届出等）</t>
    <rPh sb="0" eb="3">
      <t>キョニンカ</t>
    </rPh>
    <rPh sb="4" eb="6">
      <t>キョカ</t>
    </rPh>
    <rPh sb="7" eb="10">
      <t>トドケデトウ</t>
    </rPh>
    <phoneticPr fontId="1"/>
  </si>
  <si>
    <t>セールスポイント
（自社の強み）</t>
    <rPh sb="10" eb="12">
      <t>ジシャ</t>
    </rPh>
    <rPh sb="13" eb="14">
      <t>ツヨ</t>
    </rPh>
    <phoneticPr fontId="1"/>
  </si>
  <si>
    <t>販売ターゲット・
販売戦略
（集客方法）</t>
    <rPh sb="15" eb="19">
      <t>シュウキャクホウホウ</t>
    </rPh>
    <phoneticPr fontId="1"/>
  </si>
  <si>
    <t>競合・市場など
自社を取り巻く状況</t>
    <rPh sb="0" eb="2">
      <t>キョウゴウ</t>
    </rPh>
    <rPh sb="3" eb="5">
      <t>シジョウ</t>
    </rPh>
    <rPh sb="8" eb="10">
      <t>ジシャ</t>
    </rPh>
    <rPh sb="11" eb="12">
      <t>ト</t>
    </rPh>
    <rPh sb="13" eb="14">
      <t>マ</t>
    </rPh>
    <rPh sb="15" eb="17">
      <t>ジョウキョウ</t>
    </rPh>
    <phoneticPr fontId="1"/>
  </si>
  <si>
    <t>ビジネスジャングル　太郎</t>
    <rPh sb="10" eb="12">
      <t>タロウ</t>
    </rPh>
    <phoneticPr fontId="1"/>
  </si>
  <si>
    <t>普通自動車第一種運転免許</t>
    <phoneticPr fontId="1"/>
  </si>
  <si>
    <t>イッパンホウジン</t>
    <phoneticPr fontId="1"/>
  </si>
  <si>
    <t>一般法人（銀行振込）</t>
    <rPh sb="0" eb="2">
      <t>イッパン</t>
    </rPh>
    <rPh sb="2" eb="4">
      <t>ホウジン</t>
    </rPh>
    <rPh sb="5" eb="7">
      <t>ギンコウ</t>
    </rPh>
    <rPh sb="7" eb="9">
      <t>フリコミ</t>
    </rPh>
    <phoneticPr fontId="1"/>
  </si>
  <si>
    <t>イッパンホウジン</t>
  </si>
  <si>
    <t>一般法人（クレジット）</t>
    <rPh sb="0" eb="2">
      <t>イッパン</t>
    </rPh>
    <rPh sb="2" eb="4">
      <t>ホウジン</t>
    </rPh>
    <phoneticPr fontId="1"/>
  </si>
  <si>
    <t>マルマルカブシキガイシャ</t>
    <phoneticPr fontId="1"/>
  </si>
  <si>
    <t>〇〇株式会社</t>
    <rPh sb="2" eb="6">
      <t>カブシキカイシャ</t>
    </rPh>
    <phoneticPr fontId="1"/>
  </si>
  <si>
    <t>バツバツカブシキガイシャ</t>
    <phoneticPr fontId="1"/>
  </si>
  <si>
    <t>××株式会社</t>
    <rPh sb="2" eb="6">
      <t>カブシキカイシャ</t>
    </rPh>
    <phoneticPr fontId="1"/>
  </si>
  <si>
    <t>サンカクサンカクカブシキガイシャ</t>
    <phoneticPr fontId="1"/>
  </si>
  <si>
    <t>△△株式会社</t>
    <rPh sb="2" eb="6">
      <t>カブシキカイシャ</t>
    </rPh>
    <phoneticPr fontId="1"/>
  </si>
  <si>
    <t>即金</t>
    <rPh sb="0" eb="1">
      <t>ソク</t>
    </rPh>
    <rPh sb="1" eb="2">
      <t>キン</t>
    </rPh>
    <phoneticPr fontId="1"/>
  </si>
  <si>
    <t>末</t>
    <rPh sb="0" eb="1">
      <t>マツ</t>
    </rPh>
    <phoneticPr fontId="1"/>
  </si>
  <si>
    <t>翌月末</t>
    <rPh sb="0" eb="3">
      <t>ヨクゲツマツ</t>
    </rPh>
    <phoneticPr fontId="1"/>
  </si>
  <si>
    <t>Jungle株式会社</t>
    <rPh sb="6" eb="10">
      <t>カブシキカイシャ</t>
    </rPh>
    <phoneticPr fontId="1"/>
  </si>
  <si>
    <t>ビジネスジャングル三郎</t>
    <rPh sb="9" eb="11">
      <t>サブロウ</t>
    </rPh>
    <phoneticPr fontId="1"/>
  </si>
  <si>
    <t>東京都中央区銀座×-×-×</t>
    <rPh sb="0" eb="3">
      <t>トウキョウト</t>
    </rPh>
    <rPh sb="3" eb="6">
      <t>チュウオウク</t>
    </rPh>
    <rPh sb="6" eb="8">
      <t>ギンザ</t>
    </rPh>
    <phoneticPr fontId="1"/>
  </si>
  <si>
    <t>サービス業</t>
    <rPh sb="4" eb="5">
      <t>ギョウ</t>
    </rPh>
    <phoneticPr fontId="1"/>
  </si>
  <si>
    <t>Business株式会社</t>
    <rPh sb="8" eb="12">
      <t>カブシキカイシャ</t>
    </rPh>
    <phoneticPr fontId="1"/>
  </si>
  <si>
    <t>ビジネスジャングル次郎</t>
    <rPh sb="9" eb="11">
      <t>ジロウ</t>
    </rPh>
    <phoneticPr fontId="1"/>
  </si>
  <si>
    <t>東京都中央区銀座〇-〇-〇</t>
    <rPh sb="0" eb="3">
      <t>トウキョウト</t>
    </rPh>
    <rPh sb="3" eb="6">
      <t>チュウオウク</t>
    </rPh>
    <rPh sb="6" eb="8">
      <t>ギンザ</t>
    </rPh>
    <phoneticPr fontId="1"/>
  </si>
  <si>
    <t>〇〇銀行××支店</t>
    <rPh sb="2" eb="4">
      <t>ギンコウ</t>
    </rPh>
    <rPh sb="6" eb="8">
      <t>シテン</t>
    </rPh>
    <phoneticPr fontId="1"/>
  </si>
  <si>
    <t>〇〇社</t>
    <rPh sb="2" eb="3">
      <t>シャ</t>
    </rPh>
    <phoneticPr fontId="1"/>
  </si>
  <si>
    <t>××社</t>
    <rPh sb="2" eb="3">
      <t>シャ</t>
    </rPh>
    <phoneticPr fontId="1"/>
  </si>
  <si>
    <t>△△社</t>
    <rPh sb="2" eb="3">
      <t>シャ</t>
    </rPh>
    <phoneticPr fontId="1"/>
  </si>
  <si>
    <t>母</t>
    <rPh sb="0" eb="1">
      <t>ハハ</t>
    </rPh>
    <phoneticPr fontId="1"/>
  </si>
  <si>
    <t>　1年後に一括返済（無利息）</t>
    <rPh sb="10" eb="13">
      <t>ムリソク</t>
    </rPh>
    <phoneticPr fontId="1"/>
  </si>
  <si>
    <t>〇</t>
    <phoneticPr fontId="1"/>
  </si>
  <si>
    <t>学生時代にアクセサリーづくりを始めた際、自分の手で生まれた作品が人の暮らしに彩りを与える喜びを感じた。</t>
    <phoneticPr fontId="1"/>
  </si>
  <si>
    <t>制作を続ける中で、素材選びやデザインによって表現が広がる面白さに惹かれ、作品を届ける場を持ちたいと考えた。</t>
    <phoneticPr fontId="1"/>
  </si>
  <si>
    <t>既製品では得られない個性を求める利用者が多い一方で、丁寧な作り手の作品に触れられる機会が限られている。</t>
    <phoneticPr fontId="1"/>
  </si>
  <si>
    <t>手仕事の価値を感じてもらえる場をつくり、長く愛されるブランドとして成長させることを目指して創業を決意した。</t>
    <phoneticPr fontId="1"/>
  </si>
  <si>
    <t>平成22年4月</t>
    <phoneticPr fontId="1"/>
  </si>
  <si>
    <t>平成25年4月</t>
    <phoneticPr fontId="1"/>
  </si>
  <si>
    <t>平成27年3月</t>
    <phoneticPr fontId="1"/>
  </si>
  <si>
    <t>平成27年4月</t>
    <phoneticPr fontId="1"/>
  </si>
  <si>
    <t>平成30年6月</t>
    <phoneticPr fontId="1"/>
  </si>
  <si>
    <t>令和6年9月</t>
    <phoneticPr fontId="1"/>
  </si>
  <si>
    <t>〇〇高校入学。美術や手工芸に興味を持つきっかけを得た。</t>
    <phoneticPr fontId="1"/>
  </si>
  <si>
    <t>〇〇デザイン専門学校に入学し、造形・素材研究・制作技術を学ぶ。</t>
    <phoneticPr fontId="1"/>
  </si>
  <si>
    <t>同校を卒業し、アクセサリー制作の基礎と販売手法を習得した。</t>
    <phoneticPr fontId="1"/>
  </si>
  <si>
    <t>ハンドメイド雑貨店〇〇に入社し、制作補助と販売業務を経験した。</t>
    <phoneticPr fontId="1"/>
  </si>
  <si>
    <t>アクセサリーブランド〇〇で商品企画とオンライン対応を担当し実務力を強化した。</t>
    <phoneticPr fontId="1"/>
  </si>
  <si>
    <t>ブランド立ち上げの準備を開始し、素材研究と市場分析を進め創業計画を策定した。</t>
    <phoneticPr fontId="1"/>
  </si>
  <si>
    <t>ハンドメイド作品の制作・販売を行い、独自デザインの商品をネットとアトリエで提供する。</t>
    <phoneticPr fontId="1"/>
  </si>
  <si>
    <t>素材の特性を活かした一点物の作品を中心に、ギフト需要やオーダー制作にも対応する。</t>
    <phoneticPr fontId="1"/>
  </si>
  <si>
    <t>アクセサリー</t>
    <phoneticPr fontId="1"/>
  </si>
  <si>
    <t>小物・雑貨</t>
    <phoneticPr fontId="1"/>
  </si>
  <si>
    <t>ギフト・オーダー品</t>
    <phoneticPr fontId="1"/>
  </si>
  <si>
    <t>火曜日</t>
    <rPh sb="0" eb="3">
      <t>カヨウビ</t>
    </rPh>
    <phoneticPr fontId="1"/>
  </si>
  <si>
    <t>10時</t>
    <rPh sb="2" eb="3">
      <t>ジ</t>
    </rPh>
    <phoneticPr fontId="1"/>
  </si>
  <si>
    <t>20時</t>
    <rPh sb="2" eb="3">
      <t>ジ</t>
    </rPh>
    <phoneticPr fontId="1"/>
  </si>
  <si>
    <t>作品ごとに素材を厳選し、量産では表現できない質感や細部の作り込みにこだわった商品である。</t>
    <phoneticPr fontId="1"/>
  </si>
  <si>
    <t>制作工程を丁寧に公開することで作品への理解を深め、ブランドの世界観を伝える。</t>
    <phoneticPr fontId="1"/>
  </si>
  <si>
    <t>効率的な制作体制を構築し、品質を保ちながら安定した供給ができる仕組みをつくる。</t>
    <phoneticPr fontId="1"/>
  </si>
  <si>
    <t>ターゲットは20～40代の女性で、個性あるアクセサリーやギフト需要を重視する層を狙う。</t>
    <rPh sb="40" eb="41">
      <t>ネラ</t>
    </rPh>
    <phoneticPr fontId="1"/>
  </si>
  <si>
    <t>開業後はSNSと作品紹介動画を活用し、制作背景や着用イメージを発信して認知を高める。</t>
    <phoneticPr fontId="1"/>
  </si>
  <si>
    <t>イベント出店や限定販売を組み合わせ、オンラインとオフライン双方でブランドを広げていく。</t>
    <phoneticPr fontId="1"/>
  </si>
  <si>
    <t>本市場は競合が多いものの、素材選びとデザイン性の高さを持つブランドは差別化できる。</t>
    <rPh sb="0" eb="1">
      <t>ホン</t>
    </rPh>
    <phoneticPr fontId="1"/>
  </si>
  <si>
    <t>一点物や少量制作の需要は増えており、オンライン販売の拡大で市場も継続的に成長している。</t>
    <phoneticPr fontId="1"/>
  </si>
  <si>
    <t>独自性のある作風と発信力を高めることで、競合との差異化が期待できる環境にある。</t>
    <phoneticPr fontId="1"/>
  </si>
  <si>
    <t>・制作工具・道具一式</t>
    <phoneticPr fontId="1"/>
  </si>
  <si>
    <t>・撮影機材・ライト</t>
    <phoneticPr fontId="1"/>
  </si>
  <si>
    <t>・PC・編集ソフト</t>
    <phoneticPr fontId="1"/>
  </si>
  <si>
    <t>・在庫棚・作業台</t>
    <phoneticPr fontId="1"/>
  </si>
  <si>
    <t>・梱包資材・発送備品</t>
    <phoneticPr fontId="1"/>
  </si>
  <si>
    <t>・アトリエ内装整備</t>
    <phoneticPr fontId="1"/>
  </si>
  <si>
    <t>・材料仕入れ（6ヵ月分）</t>
    <rPh sb="1" eb="5">
      <t>ザイリョウシイ</t>
    </rPh>
    <phoneticPr fontId="1"/>
  </si>
  <si>
    <t>・広告宣伝費（6ヵ月分）</t>
    <rPh sb="1" eb="6">
      <t>コウコクセンデンヒ</t>
    </rPh>
    <rPh sb="9" eb="11">
      <t>ゲツブン</t>
    </rPh>
    <phoneticPr fontId="1"/>
  </si>
  <si>
    <t>・人件費（6ヵ月分）</t>
    <rPh sb="1" eb="4">
      <t>ジンケンヒ</t>
    </rPh>
    <rPh sb="7" eb="9">
      <t>ゲツブン</t>
    </rPh>
    <phoneticPr fontId="1"/>
  </si>
  <si>
    <t>売上高は客単価3,000円を基準とし、創業当初は1日15件を見込み月40万円とした。
1年後はSNS発信とイベント出店による認知向上で1日50件を想定し月150万円とした。
売上原価は材料費中心で原価率50％を想定し、創業当初20万円、1年後60万円とした。
人件費は3名体制を前提に高めに設定し、創業当初48万円、1年後52万円とした。
家賃はアトリエ利用として毎月8万円、支払利息は毎月2万円とした。
その他経費は通信費や梱包費等を含み、創業当初10万円、1年後は効率化で8万円とした。
以上より創業当初は月▲48万円の赤字だが、1年後は月20万円の黒字を見込む収益構造である。</t>
    <phoneticPr fontId="1"/>
  </si>
  <si>
    <t>ハンドメイド市場は個性を重視する利用者が増えており、独自デザインの作品は高い支持を得やすい。制作背景や作家の想いを発信することでブランド価値が高まり、SNSを軸にした集客と相性が良い点も強みである。オンライン販売を中心とすることで全国へ販路を広げられ、イベント出店を組み合わせることで認知の拡大とリピート購入が期待できる。材料費と制作時間のバランスを改善することで利益率を高めることができ、1年後には安定した黒字化が可能となる計画である。発信力と世界観を強みに、長く愛されるブランドとして成長できる事業モデル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</si>
</sst>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ggge&quot;年&quot;m&quot;月&quot;"/>
  </numFmts>
  <fonts count="17" x14ac:knownFonts="1">
    <font>
      <sz val="11"/>
      <color theme="1"/>
      <name val="ＭＳ Ｐゴシック"/>
      <family val="2"/>
      <charset val="128"/>
      <scheme val="minor"/>
    </font>
    <font>
      <sz val="6"/>
      <name val="ＭＳ Ｐゴシック"/>
      <family val="2"/>
      <charset val="128"/>
      <scheme val="minor"/>
    </font>
    <font>
      <sz val="9"/>
      <color theme="1"/>
      <name val="ＭＳ 明朝"/>
      <family val="1"/>
      <charset val="128"/>
    </font>
    <font>
      <sz val="7"/>
      <color theme="1"/>
      <name val="ＭＳ 明朝"/>
      <family val="1"/>
      <charset val="128"/>
    </font>
    <font>
      <sz val="10"/>
      <color theme="1"/>
      <name val="ＭＳ Ｐゴシック"/>
      <family val="2"/>
      <charset val="128"/>
      <scheme val="minor"/>
    </font>
    <font>
      <sz val="10"/>
      <color theme="1"/>
      <name val="ＭＳ ゴシック"/>
      <family val="3"/>
      <charset val="128"/>
    </font>
    <font>
      <sz val="10"/>
      <color theme="1"/>
      <name val="ＭＳ 明朝"/>
      <family val="1"/>
      <charset val="128"/>
    </font>
    <font>
      <sz val="10.5"/>
      <color theme="1"/>
      <name val="ＭＳ ゴシック"/>
      <family val="3"/>
      <charset val="128"/>
    </font>
    <font>
      <sz val="10.5"/>
      <color theme="1"/>
      <name val="ＭＳ 明朝"/>
      <family val="1"/>
      <charset val="128"/>
    </font>
    <font>
      <b/>
      <sz val="10.5"/>
      <color theme="1"/>
      <name val="ＭＳ ゴシック"/>
      <family val="3"/>
      <charset val="128"/>
    </font>
    <font>
      <b/>
      <sz val="16"/>
      <color theme="1"/>
      <name val="ＭＳ ゴシック"/>
      <family val="3"/>
      <charset val="128"/>
    </font>
    <font>
      <sz val="8"/>
      <color theme="1"/>
      <name val="ＭＳ 明朝"/>
      <family val="1"/>
      <charset val="128"/>
    </font>
    <font>
      <sz val="10"/>
      <name val="ＭＳ 明朝"/>
      <family val="1"/>
      <charset val="128"/>
    </font>
    <font>
      <sz val="9"/>
      <color theme="1"/>
      <name val="ＭＳ ゴシック"/>
      <family val="3"/>
      <charset val="128"/>
    </font>
    <font>
      <sz val="11"/>
      <color theme="1"/>
      <name val="ＭＳ Ｐゴシック"/>
      <family val="2"/>
      <charset val="128"/>
      <scheme val="minor"/>
    </font>
    <font>
      <b/>
      <u/>
      <sz val="10"/>
      <color theme="1"/>
      <name val="ＭＳ ゴシック"/>
      <family val="3"/>
      <charset val="128"/>
    </font>
    <font>
      <sz val="10.3"/>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74">
    <border>
      <left/>
      <right/>
      <top/>
      <bottom/>
      <diagonal/>
    </border>
    <border>
      <left/>
      <right/>
      <top style="hair">
        <color auto="1"/>
      </top>
      <bottom/>
      <diagonal/>
    </border>
    <border>
      <left/>
      <right/>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style="hair">
        <color auto="1"/>
      </left>
      <right/>
      <top/>
      <bottom/>
      <diagonal/>
    </border>
    <border>
      <left style="hair">
        <color auto="1"/>
      </left>
      <right/>
      <top/>
      <bottom style="hair">
        <color auto="1"/>
      </bottom>
      <diagonal/>
    </border>
    <border>
      <left/>
      <right style="hair">
        <color auto="1"/>
      </right>
      <top/>
      <bottom/>
      <diagonal/>
    </border>
    <border>
      <left/>
      <right style="hair">
        <color auto="1"/>
      </right>
      <top style="hair">
        <color auto="1"/>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right/>
      <top style="thin">
        <color auto="1"/>
      </top>
      <bottom style="hair">
        <color auto="1"/>
      </bottom>
      <diagonal/>
    </border>
    <border>
      <left/>
      <right/>
      <top style="thin">
        <color auto="1"/>
      </top>
      <bottom/>
      <diagonal/>
    </border>
    <border>
      <left/>
      <right/>
      <top style="thin">
        <color auto="1"/>
      </top>
      <bottom style="thin">
        <color auto="1"/>
      </bottom>
      <diagonal/>
    </border>
    <border>
      <left style="hair">
        <color auto="1"/>
      </left>
      <right/>
      <top style="thin">
        <color auto="1"/>
      </top>
      <bottom style="thin">
        <color auto="1"/>
      </bottom>
      <diagonal/>
    </border>
    <border>
      <left/>
      <right/>
      <top/>
      <bottom style="thin">
        <color auto="1"/>
      </bottom>
      <diagonal/>
    </border>
    <border>
      <left style="hair">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thin">
        <color auto="1"/>
      </bottom>
      <diagonal/>
    </border>
    <border>
      <left/>
      <right style="hair">
        <color auto="1"/>
      </right>
      <top style="thin">
        <color auto="1"/>
      </top>
      <bottom/>
      <diagonal/>
    </border>
    <border>
      <left/>
      <right style="hair">
        <color auto="1"/>
      </right>
      <top/>
      <bottom style="thin">
        <color auto="1"/>
      </bottom>
      <diagonal/>
    </border>
    <border>
      <left style="hair">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thin">
        <color auto="1"/>
      </left>
      <right/>
      <top style="hair">
        <color auto="1"/>
      </top>
      <bottom style="thin">
        <color indexed="64"/>
      </bottom>
      <diagonal/>
    </border>
    <border>
      <left style="thin">
        <color indexed="64"/>
      </left>
      <right style="thin">
        <color indexed="64"/>
      </right>
      <top/>
      <bottom style="thin">
        <color indexed="64"/>
      </bottom>
      <diagonal/>
    </border>
    <border>
      <left style="thin">
        <color auto="1"/>
      </left>
      <right/>
      <top style="hair">
        <color auto="1"/>
      </top>
      <bottom style="hair">
        <color auto="1"/>
      </bottom>
      <diagonal/>
    </border>
    <border>
      <left style="thin">
        <color indexed="64"/>
      </left>
      <right style="thin">
        <color indexed="64"/>
      </right>
      <top/>
      <bottom/>
      <diagonal/>
    </border>
    <border>
      <left style="thin">
        <color auto="1"/>
      </left>
      <right/>
      <top style="thin">
        <color auto="1"/>
      </top>
      <bottom style="hair">
        <color auto="1"/>
      </bottom>
      <diagonal/>
    </border>
    <border>
      <left/>
      <right style="hair">
        <color auto="1"/>
      </right>
      <top style="thin">
        <color auto="1"/>
      </top>
      <bottom style="thin">
        <color auto="1"/>
      </bottom>
      <diagonal/>
    </border>
    <border>
      <left style="thin">
        <color auto="1"/>
      </left>
      <right style="thin">
        <color auto="1"/>
      </right>
      <top style="thin">
        <color auto="1"/>
      </top>
      <bottom/>
      <diagonal/>
    </border>
    <border>
      <left style="thin">
        <color auto="1"/>
      </left>
      <right style="hair">
        <color auto="1"/>
      </right>
      <top/>
      <bottom style="thin">
        <color indexed="64"/>
      </bottom>
      <diagonal/>
    </border>
    <border>
      <left style="thin">
        <color auto="1"/>
      </left>
      <right style="hair">
        <color auto="1"/>
      </right>
      <top/>
      <bottom/>
      <diagonal/>
    </border>
    <border diagonalDown="1">
      <left/>
      <right style="hair">
        <color auto="1"/>
      </right>
      <top/>
      <bottom style="thin">
        <color auto="1"/>
      </bottom>
      <diagonal style="hair">
        <color auto="1"/>
      </diagonal>
    </border>
    <border diagonalDown="1">
      <left/>
      <right/>
      <top/>
      <bottom style="thin">
        <color auto="1"/>
      </bottom>
      <diagonal style="hair">
        <color auto="1"/>
      </diagonal>
    </border>
    <border diagonalDown="1">
      <left style="thin">
        <color auto="1"/>
      </left>
      <right/>
      <top/>
      <bottom style="thin">
        <color auto="1"/>
      </bottom>
      <diagonal style="hair">
        <color auto="1"/>
      </diagonal>
    </border>
    <border diagonalDown="1">
      <left/>
      <right style="hair">
        <color auto="1"/>
      </right>
      <top style="thin">
        <color auto="1"/>
      </top>
      <bottom/>
      <diagonal style="hair">
        <color auto="1"/>
      </diagonal>
    </border>
    <border diagonalDown="1">
      <left/>
      <right/>
      <top style="thin">
        <color auto="1"/>
      </top>
      <bottom/>
      <diagonal style="hair">
        <color auto="1"/>
      </diagonal>
    </border>
    <border diagonalDown="1">
      <left style="thin">
        <color auto="1"/>
      </left>
      <right/>
      <top style="thin">
        <color auto="1"/>
      </top>
      <bottom/>
      <diagonal style="hair">
        <color auto="1"/>
      </diagonal>
    </border>
    <border>
      <left/>
      <right style="thin">
        <color auto="1"/>
      </right>
      <top style="hair">
        <color auto="1"/>
      </top>
      <bottom/>
      <diagonal/>
    </border>
    <border>
      <left style="thin">
        <color auto="1"/>
      </left>
      <right style="thin">
        <color indexed="64"/>
      </right>
      <top style="hair">
        <color auto="1"/>
      </top>
      <bottom/>
      <diagonal/>
    </border>
    <border>
      <left/>
      <right style="thin">
        <color indexed="64"/>
      </right>
      <top/>
      <bottom style="hair">
        <color auto="1"/>
      </bottom>
      <diagonal/>
    </border>
    <border>
      <left style="hair">
        <color auto="1"/>
      </left>
      <right/>
      <top style="thin">
        <color auto="1"/>
      </top>
      <bottom style="hair">
        <color auto="1"/>
      </bottom>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left style="thin">
        <color auto="1"/>
      </left>
      <right style="thin">
        <color indexed="64"/>
      </right>
      <top/>
      <bottom style="hair">
        <color auto="1"/>
      </bottom>
      <diagonal/>
    </border>
    <border>
      <left/>
      <right style="thin">
        <color auto="1"/>
      </right>
      <top style="thin">
        <color auto="1"/>
      </top>
      <bottom style="hair">
        <color auto="1"/>
      </bottom>
      <diagonal/>
    </border>
    <border>
      <left/>
      <right style="hair">
        <color auto="1"/>
      </right>
      <top style="thin">
        <color auto="1"/>
      </top>
      <bottom style="hair">
        <color auto="1"/>
      </bottom>
      <diagonal/>
    </border>
    <border>
      <left/>
      <right style="thin">
        <color indexed="64"/>
      </right>
      <top style="hair">
        <color auto="1"/>
      </top>
      <bottom style="hair">
        <color auto="1"/>
      </bottom>
      <diagonal/>
    </border>
    <border>
      <left/>
      <right style="thin">
        <color indexed="64"/>
      </right>
      <top style="hair">
        <color auto="1"/>
      </top>
      <bottom style="thin">
        <color auto="1"/>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style="thin">
        <color indexed="64"/>
      </right>
      <top style="thin">
        <color auto="1"/>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536">
    <xf numFmtId="0" fontId="0" fillId="0" borderId="0" xfId="0">
      <alignment vertical="center"/>
    </xf>
    <xf numFmtId="0" fontId="7" fillId="0" borderId="0" xfId="0" applyFont="1">
      <alignment vertical="center"/>
    </xf>
    <xf numFmtId="0" fontId="7" fillId="0" borderId="0" xfId="0" applyFont="1" applyAlignment="1">
      <alignment horizontal="distributed" vertical="center"/>
    </xf>
    <xf numFmtId="0" fontId="7" fillId="0" borderId="16" xfId="0" applyFont="1" applyBorder="1">
      <alignment vertical="center"/>
    </xf>
    <xf numFmtId="0" fontId="7" fillId="0" borderId="3" xfId="0" applyFont="1" applyBorder="1">
      <alignment vertical="center"/>
    </xf>
    <xf numFmtId="0" fontId="7" fillId="0" borderId="2" xfId="0" applyFont="1" applyBorder="1">
      <alignment vertical="center"/>
    </xf>
    <xf numFmtId="0" fontId="7" fillId="0" borderId="1" xfId="0" applyFont="1" applyBorder="1">
      <alignment vertical="center"/>
    </xf>
    <xf numFmtId="0" fontId="7" fillId="0" borderId="13" xfId="0" applyFont="1" applyBorder="1">
      <alignment vertical="center"/>
    </xf>
    <xf numFmtId="0" fontId="9" fillId="0" borderId="0" xfId="0" applyFont="1">
      <alignment vertical="center"/>
    </xf>
    <xf numFmtId="0" fontId="0" fillId="0" borderId="13" xfId="0" applyBorder="1">
      <alignment vertical="center"/>
    </xf>
    <xf numFmtId="0" fontId="7" fillId="2" borderId="0" xfId="0" applyFont="1" applyFill="1">
      <alignment vertical="center"/>
    </xf>
    <xf numFmtId="0" fontId="4" fillId="0" borderId="9" xfId="0" applyFont="1" applyBorder="1">
      <alignment vertical="center"/>
    </xf>
    <xf numFmtId="0" fontId="4" fillId="0" borderId="2" xfId="0" applyFont="1" applyBorder="1">
      <alignment vertical="center"/>
    </xf>
    <xf numFmtId="0" fontId="5" fillId="0" borderId="2" xfId="0" applyFont="1" applyBorder="1">
      <alignment vertical="center"/>
    </xf>
    <xf numFmtId="0" fontId="5" fillId="0" borderId="6" xfId="0" applyFont="1" applyBorder="1">
      <alignment vertical="center"/>
    </xf>
    <xf numFmtId="0" fontId="8" fillId="0" borderId="2" xfId="0" applyFont="1" applyBorder="1">
      <alignment vertical="center"/>
    </xf>
    <xf numFmtId="0" fontId="4" fillId="0" borderId="7" xfId="0" applyFont="1" applyBorder="1">
      <alignment vertical="center"/>
    </xf>
    <xf numFmtId="0" fontId="4" fillId="0" borderId="0" xfId="0" applyFont="1">
      <alignment vertical="center"/>
    </xf>
    <xf numFmtId="0" fontId="5" fillId="0" borderId="0" xfId="0" applyFont="1">
      <alignment vertical="center"/>
    </xf>
    <xf numFmtId="0" fontId="5" fillId="0" borderId="5" xfId="0" applyFont="1" applyBorder="1">
      <alignment vertical="center"/>
    </xf>
    <xf numFmtId="0" fontId="4" fillId="0" borderId="11" xfId="0" applyFont="1" applyBorder="1">
      <alignment vertical="center"/>
    </xf>
    <xf numFmtId="0" fontId="4" fillId="0" borderId="1" xfId="0" applyFont="1" applyBorder="1">
      <alignment vertical="center"/>
    </xf>
    <xf numFmtId="0" fontId="5" fillId="0" borderId="1" xfId="0" applyFont="1" applyBorder="1">
      <alignment vertical="center"/>
    </xf>
    <xf numFmtId="0" fontId="5" fillId="0" borderId="10" xfId="0" applyFont="1" applyBorder="1">
      <alignment vertical="center"/>
    </xf>
    <xf numFmtId="0" fontId="6" fillId="0" borderId="19" xfId="0" applyFont="1" applyBorder="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vertical="center" textRotation="255"/>
    </xf>
    <xf numFmtId="0" fontId="4" fillId="0" borderId="5" xfId="0" applyFont="1" applyBorder="1">
      <alignment vertical="center"/>
    </xf>
    <xf numFmtId="0" fontId="0" fillId="0" borderId="0" xfId="0" applyAlignment="1">
      <alignment horizontal="right" vertical="center"/>
    </xf>
    <xf numFmtId="0" fontId="7" fillId="0" borderId="12" xfId="0" applyFont="1" applyBorder="1">
      <alignment vertical="center"/>
    </xf>
    <xf numFmtId="0" fontId="6" fillId="0" borderId="12" xfId="0" applyFont="1" applyBorder="1" applyAlignment="1">
      <alignment horizontal="right" vertical="center"/>
    </xf>
    <xf numFmtId="0" fontId="6" fillId="0" borderId="3" xfId="0" applyFont="1" applyBorder="1" applyAlignment="1">
      <alignment horizontal="right" vertical="center"/>
    </xf>
    <xf numFmtId="0" fontId="6" fillId="0" borderId="1" xfId="0" applyFont="1" applyBorder="1" applyAlignment="1">
      <alignment horizontal="right" vertical="center"/>
    </xf>
    <xf numFmtId="0" fontId="6" fillId="0" borderId="0" xfId="0" applyFont="1">
      <alignment vertical="center"/>
    </xf>
    <xf numFmtId="0" fontId="7" fillId="0" borderId="0" xfId="0" applyFont="1" applyAlignment="1">
      <alignment horizontal="left" vertical="top" wrapText="1"/>
    </xf>
    <xf numFmtId="0" fontId="6" fillId="3" borderId="39" xfId="0" applyFont="1" applyFill="1" applyBorder="1" applyAlignment="1">
      <alignment horizontal="center" vertical="center"/>
    </xf>
    <xf numFmtId="0" fontId="7" fillId="3" borderId="13" xfId="0" applyFont="1" applyFill="1" applyBorder="1">
      <alignment vertical="center"/>
    </xf>
    <xf numFmtId="0" fontId="6" fillId="0" borderId="57" xfId="0" applyFont="1" applyBorder="1" applyAlignment="1">
      <alignment horizontal="right" vertical="center"/>
    </xf>
    <xf numFmtId="0" fontId="6" fillId="0" borderId="59" xfId="0" applyFont="1" applyBorder="1" applyAlignment="1">
      <alignment horizontal="right" vertical="center"/>
    </xf>
    <xf numFmtId="0" fontId="6" fillId="0" borderId="60" xfId="0" applyFont="1" applyBorder="1" applyAlignment="1">
      <alignment horizontal="right" vertical="center"/>
    </xf>
    <xf numFmtId="0" fontId="7" fillId="0" borderId="14" xfId="0" applyFont="1" applyBorder="1">
      <alignment vertical="center"/>
    </xf>
    <xf numFmtId="0" fontId="13" fillId="0" borderId="14" xfId="0" applyFont="1" applyBorder="1">
      <alignment vertical="center"/>
    </xf>
    <xf numFmtId="0" fontId="6" fillId="0" borderId="30" xfId="0" applyFont="1" applyBorder="1">
      <alignment vertical="center"/>
    </xf>
    <xf numFmtId="0" fontId="6" fillId="0" borderId="14" xfId="0" applyFont="1" applyBorder="1">
      <alignment vertical="center"/>
    </xf>
    <xf numFmtId="0" fontId="2" fillId="0" borderId="0" xfId="0" applyFont="1" applyAlignment="1">
      <alignment vertical="center" shrinkToFit="1"/>
    </xf>
    <xf numFmtId="0" fontId="6" fillId="0" borderId="29" xfId="0" applyFont="1" applyBorder="1">
      <alignment vertical="center"/>
    </xf>
    <xf numFmtId="0" fontId="6" fillId="3" borderId="16" xfId="0" applyFont="1" applyFill="1" applyBorder="1" applyAlignment="1">
      <alignment vertical="center" wrapText="1"/>
    </xf>
    <xf numFmtId="0" fontId="6" fillId="3" borderId="17" xfId="0" applyFont="1" applyFill="1" applyBorder="1">
      <alignment vertical="center"/>
    </xf>
    <xf numFmtId="0" fontId="5" fillId="3" borderId="16" xfId="0" applyFont="1" applyFill="1" applyBorder="1" applyAlignment="1" applyProtection="1">
      <alignment horizontal="right" vertical="center" wrapText="1"/>
      <protection locked="0"/>
    </xf>
    <xf numFmtId="0" fontId="8" fillId="0" borderId="14" xfId="0" applyFont="1" applyBorder="1">
      <alignment vertical="center"/>
    </xf>
    <xf numFmtId="0" fontId="12" fillId="0" borderId="14" xfId="0" applyFont="1" applyBorder="1">
      <alignment vertical="center"/>
    </xf>
    <xf numFmtId="0" fontId="12" fillId="0" borderId="14" xfId="0" applyFont="1" applyBorder="1" applyAlignment="1">
      <alignment horizontal="left" vertical="center"/>
    </xf>
    <xf numFmtId="0" fontId="12" fillId="0" borderId="29" xfId="0" applyFont="1" applyBorder="1">
      <alignment vertical="center"/>
    </xf>
    <xf numFmtId="0" fontId="7" fillId="0" borderId="52" xfId="0" applyFont="1" applyBorder="1">
      <alignment vertical="center"/>
    </xf>
    <xf numFmtId="0" fontId="8" fillId="0" borderId="12" xfId="0" applyFont="1" applyBorder="1" applyAlignment="1">
      <alignment horizontal="center" vertical="center"/>
    </xf>
    <xf numFmtId="0" fontId="6" fillId="0" borderId="12" xfId="0" applyFont="1" applyBorder="1">
      <alignment vertical="center"/>
    </xf>
    <xf numFmtId="0" fontId="2" fillId="0" borderId="12" xfId="0" applyFont="1" applyBorder="1">
      <alignment vertical="center"/>
    </xf>
    <xf numFmtId="0" fontId="0" fillId="0" borderId="12" xfId="0" applyBorder="1">
      <alignment vertical="center"/>
    </xf>
    <xf numFmtId="0" fontId="7" fillId="0" borderId="58" xfId="0" applyFont="1" applyBorder="1">
      <alignment vertical="center"/>
    </xf>
    <xf numFmtId="0" fontId="7" fillId="0" borderId="4" xfId="0" applyFont="1" applyBorder="1">
      <alignment vertical="center"/>
    </xf>
    <xf numFmtId="0" fontId="8" fillId="0" borderId="3" xfId="0" applyFont="1" applyBorder="1" applyAlignment="1">
      <alignment horizontal="center" vertical="center"/>
    </xf>
    <xf numFmtId="0" fontId="6" fillId="0" borderId="3" xfId="0" applyFont="1" applyBorder="1">
      <alignment vertical="center"/>
    </xf>
    <xf numFmtId="0" fontId="2" fillId="0" borderId="3" xfId="0" applyFont="1" applyBorder="1">
      <alignment vertical="center"/>
    </xf>
    <xf numFmtId="0" fontId="0" fillId="0" borderId="3" xfId="0" applyBorder="1">
      <alignment vertical="center"/>
    </xf>
    <xf numFmtId="0" fontId="7" fillId="0" borderId="8" xfId="0" applyFont="1" applyBorder="1">
      <alignment vertical="center"/>
    </xf>
    <xf numFmtId="0" fontId="7" fillId="0" borderId="32" xfId="0" applyFont="1" applyBorder="1">
      <alignment vertical="center"/>
    </xf>
    <xf numFmtId="0" fontId="8" fillId="0" borderId="31" xfId="0" applyFont="1" applyBorder="1" applyAlignment="1">
      <alignment horizontal="center" vertical="center"/>
    </xf>
    <xf numFmtId="0" fontId="6" fillId="0" borderId="31" xfId="0" applyFont="1" applyBorder="1">
      <alignment vertical="center"/>
    </xf>
    <xf numFmtId="0" fontId="2" fillId="0" borderId="31" xfId="0" applyFont="1" applyBorder="1">
      <alignment vertical="center"/>
    </xf>
    <xf numFmtId="0" fontId="0" fillId="0" borderId="31" xfId="0" applyBorder="1">
      <alignment vertical="center"/>
    </xf>
    <xf numFmtId="0" fontId="7" fillId="0" borderId="33" xfId="0" applyFont="1" applyBorder="1">
      <alignment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24" xfId="0" applyFont="1" applyBorder="1" applyAlignment="1">
      <alignment horizontal="center" vertical="center"/>
    </xf>
    <xf numFmtId="0" fontId="6" fillId="0" borderId="13" xfId="0" applyFont="1" applyBorder="1">
      <alignment vertical="center"/>
    </xf>
    <xf numFmtId="0" fontId="6" fillId="0" borderId="11" xfId="0" applyFont="1" applyBorder="1">
      <alignment vertical="center"/>
    </xf>
    <xf numFmtId="0" fontId="6" fillId="0" borderId="13" xfId="0" applyFont="1" applyBorder="1" applyAlignment="1">
      <alignment vertical="top"/>
    </xf>
    <xf numFmtId="0" fontId="6" fillId="0" borderId="18" xfId="0" applyFont="1" applyBorder="1" applyAlignment="1">
      <alignment vertical="top"/>
    </xf>
    <xf numFmtId="0" fontId="16" fillId="0" borderId="0" xfId="0" applyFont="1" applyAlignment="1">
      <alignment horizontal="left" vertical="top"/>
    </xf>
    <xf numFmtId="0" fontId="6" fillId="0" borderId="16" xfId="0" applyFont="1" applyBorder="1" applyAlignment="1">
      <alignment vertical="center" shrinkToFit="1"/>
    </xf>
    <xf numFmtId="0" fontId="6" fillId="0" borderId="7" xfId="0" applyFont="1" applyBorder="1">
      <alignment vertical="center"/>
    </xf>
    <xf numFmtId="0" fontId="6" fillId="0" borderId="27" xfId="0" applyFont="1" applyBorder="1">
      <alignment vertical="center"/>
    </xf>
    <xf numFmtId="0" fontId="6" fillId="0" borderId="16" xfId="0" applyFont="1" applyBorder="1">
      <alignment vertical="center"/>
    </xf>
    <xf numFmtId="0" fontId="2" fillId="0" borderId="27" xfId="0" applyFont="1" applyBorder="1">
      <alignment vertical="center"/>
    </xf>
    <xf numFmtId="0" fontId="6" fillId="2" borderId="16" xfId="0" applyFont="1" applyFill="1" applyBorder="1" applyAlignment="1">
      <alignment vertical="top" wrapText="1"/>
    </xf>
    <xf numFmtId="0" fontId="8" fillId="0" borderId="19" xfId="0" applyFont="1" applyBorder="1">
      <alignment vertical="center"/>
    </xf>
    <xf numFmtId="0" fontId="8" fillId="0" borderId="26" xfId="0" applyFont="1" applyBorder="1">
      <alignment vertical="center"/>
    </xf>
    <xf numFmtId="0" fontId="8" fillId="0" borderId="28" xfId="0" applyFont="1" applyBorder="1">
      <alignment vertical="center"/>
    </xf>
    <xf numFmtId="0" fontId="5" fillId="0" borderId="16" xfId="0" applyFont="1" applyBorder="1">
      <alignment vertical="center"/>
    </xf>
    <xf numFmtId="0" fontId="6" fillId="0" borderId="16" xfId="0" applyFont="1" applyBorder="1" applyAlignment="1">
      <alignment horizontal="left" vertical="center" shrinkToFit="1"/>
    </xf>
    <xf numFmtId="0" fontId="6" fillId="2" borderId="22" xfId="0" applyFont="1" applyFill="1" applyBorder="1" applyAlignment="1">
      <alignment vertical="top" wrapText="1"/>
    </xf>
    <xf numFmtId="0" fontId="5" fillId="0" borderId="0" xfId="0" applyFont="1" applyAlignment="1" applyProtection="1">
      <alignment vertical="top" wrapText="1"/>
      <protection locked="0"/>
    </xf>
    <xf numFmtId="0" fontId="6" fillId="0" borderId="14" xfId="0" applyFont="1" applyBorder="1" applyAlignment="1">
      <alignment horizontal="center" vertical="center"/>
    </xf>
    <xf numFmtId="0" fontId="6" fillId="0" borderId="29" xfId="0" applyFont="1" applyBorder="1" applyAlignment="1">
      <alignment horizontal="center" vertical="center"/>
    </xf>
    <xf numFmtId="0" fontId="6" fillId="0" borderId="23" xfId="0" applyFont="1" applyBorder="1">
      <alignment vertical="center"/>
    </xf>
    <xf numFmtId="0" fontId="5" fillId="2" borderId="14" xfId="0" applyFont="1" applyFill="1" applyBorder="1" applyAlignment="1" applyProtection="1">
      <alignment horizontal="right" vertical="center" shrinkToFit="1"/>
      <protection locked="0"/>
    </xf>
    <xf numFmtId="38" fontId="8" fillId="0" borderId="14" xfId="1" applyFont="1" applyBorder="1" applyAlignment="1" applyProtection="1">
      <alignment vertical="center"/>
    </xf>
    <xf numFmtId="38" fontId="5" fillId="0" borderId="14" xfId="1" applyFont="1" applyBorder="1" applyAlignment="1" applyProtection="1">
      <alignment horizontal="right" vertical="center" shrinkToFit="1"/>
      <protection locked="0"/>
    </xf>
    <xf numFmtId="0" fontId="5" fillId="2" borderId="16" xfId="0" applyFont="1" applyFill="1" applyBorder="1" applyAlignment="1" applyProtection="1">
      <alignment horizontal="right" vertical="center" wrapText="1"/>
      <protection locked="0"/>
    </xf>
    <xf numFmtId="0" fontId="6" fillId="0" borderId="14" xfId="0" applyFont="1" applyBorder="1" applyAlignment="1">
      <alignment horizontal="left" vertical="center"/>
    </xf>
    <xf numFmtId="0" fontId="6" fillId="3" borderId="73" xfId="0" applyFont="1" applyFill="1" applyBorder="1" applyAlignment="1">
      <alignment horizontal="distributed" vertical="center"/>
    </xf>
    <xf numFmtId="0" fontId="6" fillId="3" borderId="19" xfId="0" applyFont="1" applyFill="1" applyBorder="1" applyAlignment="1">
      <alignment horizontal="distributed" vertical="center"/>
    </xf>
    <xf numFmtId="0" fontId="6" fillId="0" borderId="13" xfId="0" applyFont="1" applyBorder="1" applyAlignment="1">
      <alignment horizontal="distributed" vertical="center"/>
    </xf>
    <xf numFmtId="0" fontId="6" fillId="0" borderId="18" xfId="0" applyFont="1" applyBorder="1" applyAlignment="1">
      <alignment horizontal="distributed" vertical="center"/>
    </xf>
    <xf numFmtId="0" fontId="5" fillId="0" borderId="38" xfId="0" applyFont="1" applyBorder="1" applyAlignment="1" applyProtection="1">
      <alignment vertical="center" shrinkToFit="1"/>
      <protection locked="0"/>
    </xf>
    <xf numFmtId="0" fontId="5" fillId="0" borderId="12" xfId="0" applyFont="1" applyBorder="1" applyAlignment="1" applyProtection="1">
      <alignment vertical="center" shrinkToFit="1"/>
      <protection locked="0"/>
    </xf>
    <xf numFmtId="0" fontId="5" fillId="0" borderId="57" xfId="0" applyFont="1" applyBorder="1" applyAlignment="1" applyProtection="1">
      <alignment vertical="center" shrinkToFit="1"/>
      <protection locked="0"/>
    </xf>
    <xf numFmtId="0" fontId="5" fillId="0" borderId="30"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29" xfId="0" applyFont="1" applyBorder="1" applyAlignment="1" applyProtection="1">
      <alignment horizontal="center" vertical="center" shrinkToFit="1"/>
      <protection locked="0"/>
    </xf>
    <xf numFmtId="0" fontId="5" fillId="0" borderId="30" xfId="0" applyFont="1" applyBorder="1" applyAlignment="1" applyProtection="1">
      <alignment horizontal="right" vertical="center"/>
      <protection locked="0"/>
    </xf>
    <xf numFmtId="0" fontId="5" fillId="0" borderId="14" xfId="0" applyFont="1" applyBorder="1" applyAlignment="1" applyProtection="1">
      <alignment horizontal="right" vertical="center"/>
      <protection locked="0"/>
    </xf>
    <xf numFmtId="0" fontId="6" fillId="3" borderId="36" xfId="0" applyFont="1" applyFill="1" applyBorder="1" applyAlignment="1">
      <alignment horizontal="distributed" vertical="center"/>
    </xf>
    <xf numFmtId="0" fontId="6" fillId="0" borderId="3" xfId="0" applyFont="1" applyBorder="1" applyAlignment="1">
      <alignment horizontal="distributed" vertical="center"/>
    </xf>
    <xf numFmtId="0" fontId="6" fillId="0" borderId="59" xfId="0" applyFont="1" applyBorder="1" applyAlignment="1">
      <alignment horizontal="distributed" vertical="center"/>
    </xf>
    <xf numFmtId="0" fontId="5" fillId="0" borderId="36" xfId="0" applyFont="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0" fontId="5" fillId="0" borderId="59" xfId="0" applyFont="1" applyBorder="1" applyAlignment="1" applyProtection="1">
      <alignment vertical="center" shrinkToFit="1"/>
      <protection locked="0"/>
    </xf>
    <xf numFmtId="0" fontId="6" fillId="3" borderId="28" xfId="0" applyFont="1" applyFill="1" applyBorder="1" applyAlignment="1">
      <alignment horizontal="distributed" vertical="center"/>
    </xf>
    <xf numFmtId="0" fontId="6" fillId="0" borderId="16" xfId="0" applyFont="1" applyBorder="1" applyAlignment="1">
      <alignment horizontal="distributed" vertical="center"/>
    </xf>
    <xf numFmtId="0" fontId="6" fillId="0" borderId="22" xfId="0" applyFont="1" applyBorder="1" applyAlignment="1">
      <alignment horizontal="distributed" vertical="center"/>
    </xf>
    <xf numFmtId="0" fontId="5" fillId="0" borderId="34" xfId="0" applyFont="1" applyBorder="1" applyAlignment="1" applyProtection="1">
      <alignment vertical="center" shrinkToFit="1"/>
      <protection locked="0"/>
    </xf>
    <xf numFmtId="0" fontId="5" fillId="0" borderId="31" xfId="0" applyFont="1" applyBorder="1" applyAlignment="1" applyProtection="1">
      <alignment vertical="center" shrinkToFit="1"/>
      <protection locked="0"/>
    </xf>
    <xf numFmtId="0" fontId="5" fillId="0" borderId="60" xfId="0" applyFont="1" applyBorder="1" applyAlignment="1" applyProtection="1">
      <alignment vertical="center" shrinkToFit="1"/>
      <protection locked="0"/>
    </xf>
    <xf numFmtId="0" fontId="6" fillId="0" borderId="13" xfId="0" applyFont="1" applyBorder="1" applyAlignment="1">
      <alignment horizontal="center" vertical="center"/>
    </xf>
    <xf numFmtId="0" fontId="6" fillId="0" borderId="18" xfId="0" applyFont="1" applyBorder="1" applyAlignment="1">
      <alignment horizontal="center" vertical="center"/>
    </xf>
    <xf numFmtId="0" fontId="6" fillId="0" borderId="2" xfId="0" applyFont="1" applyBorder="1" applyAlignment="1">
      <alignment horizontal="center" vertical="center"/>
    </xf>
    <xf numFmtId="0" fontId="6" fillId="0" borderId="51" xfId="0" applyFont="1" applyBorder="1" applyAlignment="1">
      <alignment horizontal="center" vertical="center"/>
    </xf>
    <xf numFmtId="0" fontId="5" fillId="0" borderId="26" xfId="0" applyFont="1" applyBorder="1" applyAlignment="1" applyProtection="1">
      <alignment vertical="center" shrinkToFit="1"/>
      <protection locked="0"/>
    </xf>
    <xf numFmtId="0" fontId="5" fillId="0" borderId="0" xfId="0" applyFont="1" applyAlignment="1" applyProtection="1">
      <alignment vertical="center" shrinkToFit="1"/>
      <protection locked="0"/>
    </xf>
    <xf numFmtId="0" fontId="5" fillId="0" borderId="7" xfId="0" applyFont="1" applyBorder="1" applyAlignment="1" applyProtection="1">
      <alignment vertical="center" shrinkToFit="1"/>
      <protection locked="0"/>
    </xf>
    <xf numFmtId="0" fontId="5" fillId="0" borderId="5" xfId="0" applyFont="1" applyBorder="1" applyAlignment="1" applyProtection="1">
      <alignment vertical="center" shrinkToFit="1"/>
      <protection locked="0"/>
    </xf>
    <xf numFmtId="0" fontId="6" fillId="0" borderId="31" xfId="0" applyFont="1" applyBorder="1" applyAlignment="1">
      <alignment horizontal="center" vertical="center"/>
    </xf>
    <xf numFmtId="0" fontId="5" fillId="0" borderId="0" xfId="0" applyFont="1" applyAlignment="1" applyProtection="1">
      <alignment horizontal="right" vertical="center" shrinkToFit="1"/>
      <protection locked="0"/>
    </xf>
    <xf numFmtId="0" fontId="5" fillId="0" borderId="16" xfId="0" applyFont="1" applyBorder="1" applyAlignment="1" applyProtection="1">
      <alignment horizontal="right" vertical="center" shrinkToFit="1"/>
      <protection locked="0"/>
    </xf>
    <xf numFmtId="0" fontId="6" fillId="0" borderId="9" xfId="0" applyFont="1" applyBorder="1" applyAlignment="1">
      <alignment horizontal="center" vertical="center"/>
    </xf>
    <xf numFmtId="0" fontId="6" fillId="0" borderId="33" xfId="0" applyFont="1" applyBorder="1" applyAlignment="1">
      <alignment horizontal="center" vertical="center"/>
    </xf>
    <xf numFmtId="0" fontId="8" fillId="0" borderId="20"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5" fillId="0" borderId="6" xfId="0" applyFont="1" applyBorder="1" applyAlignment="1" applyProtection="1">
      <alignment horizontal="right" vertical="center" shrinkToFit="1"/>
      <protection locked="0"/>
    </xf>
    <xf numFmtId="0" fontId="5" fillId="0" borderId="2" xfId="0" applyFont="1" applyBorder="1" applyAlignment="1" applyProtection="1">
      <alignment horizontal="right" vertical="center" shrinkToFit="1"/>
      <protection locked="0"/>
    </xf>
    <xf numFmtId="0" fontId="6" fillId="3" borderId="40" xfId="0" applyFont="1" applyFill="1" applyBorder="1" applyAlignment="1">
      <alignment horizontal="center" vertical="center" textRotation="255"/>
    </xf>
    <xf numFmtId="0" fontId="6" fillId="3" borderId="37" xfId="0" applyFont="1" applyFill="1" applyBorder="1" applyAlignment="1">
      <alignment horizontal="center" vertical="center" textRotation="255"/>
    </xf>
    <xf numFmtId="0" fontId="6" fillId="3" borderId="56" xfId="0" applyFont="1" applyFill="1" applyBorder="1" applyAlignment="1">
      <alignment horizontal="center" vertical="center" textRotation="255"/>
    </xf>
    <xf numFmtId="0" fontId="5" fillId="0" borderId="10" xfId="0" applyFont="1" applyBorder="1" applyAlignment="1" applyProtection="1">
      <alignment horizontal="right" vertical="center" shrinkToFit="1"/>
      <protection locked="0"/>
    </xf>
    <xf numFmtId="0" fontId="5" fillId="0" borderId="1" xfId="0" applyFont="1" applyBorder="1" applyAlignment="1" applyProtection="1">
      <alignment horizontal="right" vertical="center" shrinkToFit="1"/>
      <protection locked="0"/>
    </xf>
    <xf numFmtId="0" fontId="5" fillId="0" borderId="31" xfId="0" applyFont="1" applyBorder="1" applyAlignment="1" applyProtection="1">
      <alignment horizontal="right" vertical="center" shrinkToFit="1"/>
      <protection locked="0"/>
    </xf>
    <xf numFmtId="0" fontId="5" fillId="0" borderId="3" xfId="0" applyFont="1" applyBorder="1" applyAlignment="1" applyProtection="1">
      <alignment horizontal="right" vertical="center" shrinkToFit="1"/>
      <protection locked="0"/>
    </xf>
    <xf numFmtId="0" fontId="5" fillId="0" borderId="4" xfId="0" applyFont="1" applyBorder="1" applyAlignment="1" applyProtection="1">
      <alignment horizontal="right" vertical="center"/>
      <protection locked="0"/>
    </xf>
    <xf numFmtId="0" fontId="5" fillId="0" borderId="3" xfId="0" applyFont="1" applyBorder="1" applyAlignment="1" applyProtection="1">
      <alignment horizontal="right" vertical="center"/>
      <protection locked="0"/>
    </xf>
    <xf numFmtId="0" fontId="5" fillId="0" borderId="32" xfId="0" applyFont="1" applyBorder="1" applyAlignment="1" applyProtection="1">
      <alignment horizontal="right" vertical="center"/>
      <protection locked="0"/>
    </xf>
    <xf numFmtId="0" fontId="5" fillId="0" borderId="31" xfId="0" applyFont="1" applyBorder="1" applyAlignment="1" applyProtection="1">
      <alignment horizontal="right" vertical="center"/>
      <protection locked="0"/>
    </xf>
    <xf numFmtId="0" fontId="6" fillId="0" borderId="8" xfId="0" applyFont="1" applyBorder="1" applyAlignment="1">
      <alignment horizontal="center" vertical="center"/>
    </xf>
    <xf numFmtId="0" fontId="5" fillId="0" borderId="5" xfId="0" applyFont="1" applyBorder="1" applyAlignment="1" applyProtection="1">
      <alignment horizontal="right" vertical="center" shrinkToFit="1"/>
      <protection locked="0"/>
    </xf>
    <xf numFmtId="0" fontId="6" fillId="3" borderId="30" xfId="0" applyFont="1" applyFill="1" applyBorder="1" applyAlignment="1">
      <alignment horizontal="center" vertical="center" shrinkToFit="1"/>
    </xf>
    <xf numFmtId="0" fontId="6" fillId="3" borderId="14" xfId="0" applyFont="1" applyFill="1" applyBorder="1" applyAlignment="1">
      <alignment horizontal="center" vertical="center" shrinkToFit="1"/>
    </xf>
    <xf numFmtId="0" fontId="6" fillId="3" borderId="29" xfId="0" applyFont="1" applyFill="1" applyBorder="1" applyAlignment="1">
      <alignment horizontal="center" vertical="center" shrinkToFit="1"/>
    </xf>
    <xf numFmtId="38" fontId="5" fillId="0" borderId="30" xfId="1" applyFont="1" applyBorder="1" applyAlignment="1" applyProtection="1">
      <alignment horizontal="right" vertical="center" shrinkToFit="1"/>
      <protection locked="0"/>
    </xf>
    <xf numFmtId="38" fontId="5" fillId="0" borderId="14" xfId="1" applyFont="1" applyBorder="1" applyAlignment="1" applyProtection="1">
      <alignment horizontal="right" vertical="center" shrinkToFit="1"/>
      <protection locked="0"/>
    </xf>
    <xf numFmtId="0" fontId="5" fillId="0" borderId="38" xfId="0" applyFont="1" applyBorder="1" applyProtection="1">
      <alignment vertical="center"/>
      <protection locked="0"/>
    </xf>
    <xf numFmtId="0" fontId="5" fillId="0" borderId="12" xfId="0" applyFont="1" applyBorder="1" applyProtection="1">
      <alignment vertical="center"/>
      <protection locked="0"/>
    </xf>
    <xf numFmtId="0" fontId="5" fillId="0" borderId="57" xfId="0" applyFont="1" applyBorder="1" applyProtection="1">
      <alignment vertical="center"/>
      <protection locked="0"/>
    </xf>
    <xf numFmtId="0" fontId="6" fillId="3" borderId="17" xfId="0" applyFont="1" applyFill="1" applyBorder="1" applyAlignment="1">
      <alignment horizontal="center" vertical="top" shrinkToFit="1"/>
    </xf>
    <xf numFmtId="0" fontId="6" fillId="3" borderId="16" xfId="0" applyFont="1" applyFill="1" applyBorder="1" applyAlignment="1">
      <alignment horizontal="center" vertical="top" shrinkToFit="1"/>
    </xf>
    <xf numFmtId="0" fontId="6" fillId="3" borderId="24" xfId="0" applyFont="1" applyFill="1" applyBorder="1" applyAlignment="1">
      <alignment horizontal="center" vertical="top" shrinkToFit="1"/>
    </xf>
    <xf numFmtId="0" fontId="6" fillId="3" borderId="35" xfId="0" applyFont="1" applyFill="1" applyBorder="1" applyAlignment="1">
      <alignment horizontal="center" vertical="center" textRotation="255"/>
    </xf>
    <xf numFmtId="0" fontId="5" fillId="0" borderId="25" xfId="0" applyFont="1" applyBorder="1" applyAlignment="1" applyProtection="1">
      <alignment horizontal="left" vertical="center" shrinkToFit="1"/>
      <protection locked="0"/>
    </xf>
    <xf numFmtId="0" fontId="5" fillId="0" borderId="13" xfId="0" applyFont="1" applyBorder="1" applyAlignment="1" applyProtection="1">
      <alignment horizontal="left" vertical="center" shrinkToFit="1"/>
      <protection locked="0"/>
    </xf>
    <xf numFmtId="0" fontId="5" fillId="0" borderId="23" xfId="0" applyFont="1" applyBorder="1" applyAlignment="1" applyProtection="1">
      <alignment horizontal="left" vertical="center" shrinkToFit="1"/>
      <protection locked="0"/>
    </xf>
    <xf numFmtId="0" fontId="5" fillId="0" borderId="5" xfId="0" applyFont="1" applyBorder="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7" xfId="0" applyFont="1" applyBorder="1" applyAlignment="1" applyProtection="1">
      <alignment horizontal="left" vertical="center" shrinkToFit="1"/>
      <protection locked="0"/>
    </xf>
    <xf numFmtId="0" fontId="5" fillId="0" borderId="52" xfId="0" applyFont="1" applyBorder="1" applyAlignment="1" applyProtection="1">
      <alignment horizontal="right" vertical="center" shrinkToFit="1"/>
      <protection locked="0"/>
    </xf>
    <xf numFmtId="0" fontId="5" fillId="0" borderId="12" xfId="0" applyFont="1" applyBorder="1" applyAlignment="1" applyProtection="1">
      <alignment horizontal="right" vertical="center" shrinkToFit="1"/>
      <protection locked="0"/>
    </xf>
    <xf numFmtId="0" fontId="6" fillId="0" borderId="12" xfId="0" applyFont="1" applyBorder="1" applyAlignment="1">
      <alignment horizontal="center" vertical="center"/>
    </xf>
    <xf numFmtId="0" fontId="6" fillId="0" borderId="1" xfId="0" applyFont="1" applyBorder="1" applyAlignment="1">
      <alignment horizontal="center" vertical="center"/>
    </xf>
    <xf numFmtId="0" fontId="6" fillId="0" borderId="12" xfId="0" applyFont="1" applyBorder="1" applyAlignment="1">
      <alignment horizontal="center" vertical="center" shrinkToFit="1"/>
    </xf>
    <xf numFmtId="0" fontId="6" fillId="0" borderId="57"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49" xfId="0" applyFont="1" applyBorder="1" applyAlignment="1">
      <alignment horizontal="center" vertical="center" shrinkToFit="1"/>
    </xf>
    <xf numFmtId="0" fontId="5" fillId="0" borderId="4" xfId="0" applyFont="1" applyBorder="1" applyAlignment="1" applyProtection="1">
      <alignment horizontal="right" vertical="center" shrinkToFit="1"/>
      <protection locked="0"/>
    </xf>
    <xf numFmtId="0" fontId="6" fillId="0" borderId="3" xfId="0" applyFont="1" applyBorder="1" applyAlignment="1">
      <alignment horizontal="center" vertical="center"/>
    </xf>
    <xf numFmtId="0" fontId="5" fillId="0" borderId="10" xfId="0" applyFont="1" applyBorder="1" applyAlignment="1" applyProtection="1">
      <alignment horizontal="left" vertical="center" shrinkToFit="1"/>
      <protection locked="0"/>
    </xf>
    <xf numFmtId="0" fontId="5" fillId="0" borderId="1" xfId="0" applyFont="1" applyBorder="1" applyAlignment="1" applyProtection="1">
      <alignment horizontal="left" vertical="center" shrinkToFit="1"/>
      <protection locked="0"/>
    </xf>
    <xf numFmtId="0" fontId="5" fillId="0" borderId="11" xfId="0" applyFont="1" applyBorder="1" applyAlignment="1" applyProtection="1">
      <alignment horizontal="left" vertical="center" shrinkToFit="1"/>
      <protection locked="0"/>
    </xf>
    <xf numFmtId="0" fontId="5" fillId="0" borderId="6" xfId="0" applyFont="1" applyBorder="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5" fillId="0" borderId="9" xfId="0" applyFont="1" applyBorder="1" applyAlignment="1" applyProtection="1">
      <alignment horizontal="left" vertical="center" shrinkToFit="1"/>
      <protection locked="0"/>
    </xf>
    <xf numFmtId="0" fontId="5" fillId="0" borderId="32" xfId="0" applyFont="1" applyBorder="1" applyAlignment="1" applyProtection="1">
      <alignment horizontal="right" vertical="center" shrinkToFit="1"/>
      <protection locked="0"/>
    </xf>
    <xf numFmtId="0" fontId="5" fillId="0" borderId="61" xfId="0" applyFont="1" applyBorder="1" applyAlignment="1" applyProtection="1">
      <alignment horizontal="left" vertical="center" shrinkToFit="1"/>
      <protection locked="0"/>
    </xf>
    <xf numFmtId="0" fontId="5" fillId="0" borderId="62" xfId="0" applyFont="1" applyBorder="1" applyAlignment="1" applyProtection="1">
      <alignment horizontal="left" vertical="center" shrinkToFit="1"/>
      <protection locked="0"/>
    </xf>
    <xf numFmtId="0" fontId="5" fillId="0" borderId="63" xfId="0" applyFont="1" applyBorder="1" applyAlignment="1" applyProtection="1">
      <alignment horizontal="left" vertical="center" shrinkToFit="1"/>
      <protection locked="0"/>
    </xf>
    <xf numFmtId="0" fontId="5" fillId="0" borderId="25" xfId="0" applyFont="1" applyBorder="1" applyAlignment="1" applyProtection="1">
      <alignment horizontal="right" vertical="center" shrinkToFit="1"/>
      <protection locked="0"/>
    </xf>
    <xf numFmtId="0" fontId="5" fillId="0" borderId="13" xfId="0" applyFont="1" applyBorder="1" applyAlignment="1" applyProtection="1">
      <alignment horizontal="right" vertical="center" shrinkToFit="1"/>
      <protection locked="0"/>
    </xf>
    <xf numFmtId="0" fontId="5" fillId="0" borderId="64" xfId="0" applyFont="1" applyBorder="1" applyAlignment="1" applyProtection="1">
      <alignment horizontal="left" vertical="center" shrinkToFit="1"/>
      <protection locked="0"/>
    </xf>
    <xf numFmtId="0" fontId="5" fillId="0" borderId="65" xfId="0" applyFont="1" applyBorder="1" applyAlignment="1" applyProtection="1">
      <alignment horizontal="left" vertical="center" shrinkToFit="1"/>
      <protection locked="0"/>
    </xf>
    <xf numFmtId="0" fontId="5" fillId="0" borderId="66" xfId="0" applyFont="1" applyBorder="1" applyAlignment="1" applyProtection="1">
      <alignment horizontal="left" vertical="center" shrinkToFit="1"/>
      <protection locked="0"/>
    </xf>
    <xf numFmtId="0" fontId="5" fillId="0" borderId="6" xfId="0" applyFont="1" applyBorder="1" applyAlignment="1" applyProtection="1">
      <alignment horizontal="right" vertical="center"/>
      <protection locked="0"/>
    </xf>
    <xf numFmtId="0" fontId="5" fillId="0" borderId="2" xfId="0" applyFont="1" applyBorder="1" applyAlignment="1" applyProtection="1">
      <alignment horizontal="right" vertical="center"/>
      <protection locked="0"/>
    </xf>
    <xf numFmtId="0" fontId="5" fillId="0" borderId="17" xfId="0" applyFont="1" applyBorder="1" applyAlignment="1" applyProtection="1">
      <alignment horizontal="right" vertical="center" shrinkToFit="1"/>
      <protection locked="0"/>
    </xf>
    <xf numFmtId="0" fontId="7" fillId="0" borderId="26" xfId="0" applyFont="1" applyBorder="1">
      <alignment vertical="center"/>
    </xf>
    <xf numFmtId="0" fontId="7" fillId="0" borderId="0" xfId="0" applyFont="1">
      <alignment vertical="center"/>
    </xf>
    <xf numFmtId="0" fontId="6" fillId="0" borderId="14" xfId="0" applyFont="1" applyBorder="1" applyAlignment="1">
      <alignment horizontal="center" vertical="center"/>
    </xf>
    <xf numFmtId="0" fontId="6" fillId="0" borderId="29" xfId="0" applyFont="1" applyBorder="1" applyAlignment="1">
      <alignment horizontal="center" vertical="center"/>
    </xf>
    <xf numFmtId="0" fontId="6" fillId="0" borderId="2" xfId="0" applyFont="1" applyBorder="1" applyAlignment="1">
      <alignment horizontal="center" vertical="center" shrinkToFit="1"/>
    </xf>
    <xf numFmtId="0" fontId="6" fillId="0" borderId="51"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59" xfId="0" applyFont="1" applyBorder="1" applyAlignment="1">
      <alignment horizontal="center" vertical="center" shrinkToFit="1"/>
    </xf>
    <xf numFmtId="0" fontId="5" fillId="0" borderId="19"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18" xfId="0" applyFont="1" applyBorder="1" applyAlignment="1" applyProtection="1">
      <alignment horizontal="left" vertical="top" wrapText="1"/>
      <protection locked="0"/>
    </xf>
    <xf numFmtId="0" fontId="5" fillId="0" borderId="2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7" xfId="0" applyFont="1" applyBorder="1" applyAlignment="1" applyProtection="1">
      <alignment horizontal="left" vertical="top" wrapText="1"/>
      <protection locked="0"/>
    </xf>
    <xf numFmtId="0" fontId="5" fillId="0" borderId="28" xfId="0" applyFont="1" applyBorder="1" applyAlignment="1" applyProtection="1">
      <alignment horizontal="left" vertical="top" wrapText="1"/>
      <protection locked="0"/>
    </xf>
    <xf numFmtId="0" fontId="5" fillId="0" borderId="16" xfId="0" applyFont="1" applyBorder="1" applyAlignment="1" applyProtection="1">
      <alignment horizontal="left" vertical="top" wrapText="1"/>
      <protection locked="0"/>
    </xf>
    <xf numFmtId="0" fontId="5" fillId="0" borderId="22" xfId="0" applyFont="1" applyBorder="1" applyAlignment="1" applyProtection="1">
      <alignment horizontal="left" vertical="top" wrapText="1"/>
      <protection locked="0"/>
    </xf>
    <xf numFmtId="0" fontId="6" fillId="0" borderId="31" xfId="0" applyFont="1" applyBorder="1" applyAlignment="1">
      <alignment horizontal="center" vertical="center" shrinkToFit="1"/>
    </xf>
    <xf numFmtId="0" fontId="6" fillId="0" borderId="60" xfId="0" applyFont="1" applyBorder="1" applyAlignment="1">
      <alignment horizontal="center" vertical="center" shrinkToFit="1"/>
    </xf>
    <xf numFmtId="0" fontId="6" fillId="3" borderId="28" xfId="0" applyFont="1" applyFill="1" applyBorder="1" applyAlignment="1">
      <alignment horizontal="distributed" vertical="center" wrapText="1"/>
    </xf>
    <xf numFmtId="0" fontId="6" fillId="3" borderId="16" xfId="0" applyFont="1" applyFill="1" applyBorder="1" applyAlignment="1">
      <alignment horizontal="distributed" vertical="center" wrapText="1"/>
    </xf>
    <xf numFmtId="0" fontId="6" fillId="3" borderId="24" xfId="0" applyFont="1" applyFill="1" applyBorder="1" applyAlignment="1">
      <alignment horizontal="distributed" vertical="center" wrapText="1"/>
    </xf>
    <xf numFmtId="176" fontId="5" fillId="0" borderId="10" xfId="1" applyNumberFormat="1" applyFont="1" applyBorder="1" applyAlignment="1" applyProtection="1">
      <alignment horizontal="right" vertical="center"/>
      <protection locked="0"/>
    </xf>
    <xf numFmtId="176" fontId="5" fillId="0" borderId="1" xfId="1" applyNumberFormat="1" applyFont="1" applyBorder="1" applyAlignment="1" applyProtection="1">
      <alignment horizontal="right" vertical="center"/>
      <protection locked="0"/>
    </xf>
    <xf numFmtId="176" fontId="5" fillId="0" borderId="6" xfId="1" applyNumberFormat="1" applyFont="1" applyBorder="1" applyAlignment="1" applyProtection="1">
      <alignment horizontal="right" vertical="center"/>
      <protection locked="0"/>
    </xf>
    <xf numFmtId="176" fontId="5" fillId="0" borderId="2" xfId="1" applyNumberFormat="1" applyFont="1" applyBorder="1" applyAlignment="1" applyProtection="1">
      <alignment horizontal="right" vertical="center"/>
      <protection locked="0"/>
    </xf>
    <xf numFmtId="0" fontId="6" fillId="0" borderId="11" xfId="0" applyFont="1" applyBorder="1" applyAlignment="1">
      <alignment horizontal="center" vertical="center"/>
    </xf>
    <xf numFmtId="38" fontId="5" fillId="0" borderId="5" xfId="1" applyFont="1" applyBorder="1" applyAlignment="1" applyProtection="1">
      <alignment horizontal="right" vertical="center" shrinkToFit="1"/>
      <protection locked="0"/>
    </xf>
    <xf numFmtId="38" fontId="5" fillId="0" borderId="0" xfId="1" applyFont="1" applyBorder="1" applyAlignment="1" applyProtection="1">
      <alignment horizontal="right" vertical="center" shrinkToFit="1"/>
      <protection locked="0"/>
    </xf>
    <xf numFmtId="38" fontId="5" fillId="0" borderId="27" xfId="1" applyFont="1" applyBorder="1" applyAlignment="1" applyProtection="1">
      <alignment horizontal="right" vertical="center" shrinkToFit="1"/>
      <protection locked="0"/>
    </xf>
    <xf numFmtId="0" fontId="6" fillId="0" borderId="0" xfId="0" applyFont="1" applyAlignment="1">
      <alignment horizontal="center" vertical="center"/>
    </xf>
    <xf numFmtId="0" fontId="6" fillId="0" borderId="7" xfId="0" applyFont="1" applyBorder="1" applyAlignment="1">
      <alignment horizontal="center" vertical="center"/>
    </xf>
    <xf numFmtId="38" fontId="7" fillId="0" borderId="17" xfId="1" applyFont="1" applyBorder="1" applyAlignment="1" applyProtection="1">
      <alignment horizontal="right" vertical="center"/>
      <protection locked="0"/>
    </xf>
    <xf numFmtId="38" fontId="7" fillId="0" borderId="16" xfId="1" applyFont="1" applyBorder="1" applyAlignment="1" applyProtection="1">
      <alignment horizontal="right" vertical="center"/>
      <protection locked="0"/>
    </xf>
    <xf numFmtId="38" fontId="7" fillId="0" borderId="22" xfId="1" applyFont="1" applyBorder="1" applyAlignment="1" applyProtection="1">
      <alignment horizontal="right" vertical="center"/>
      <protection locked="0"/>
    </xf>
    <xf numFmtId="0" fontId="5" fillId="0" borderId="25"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0" fontId="5" fillId="0" borderId="25" xfId="0" applyFont="1" applyBorder="1" applyProtection="1">
      <alignment vertical="center"/>
      <protection locked="0"/>
    </xf>
    <xf numFmtId="0" fontId="5" fillId="0" borderId="13" xfId="0" applyFont="1" applyBorder="1" applyProtection="1">
      <alignment vertical="center"/>
      <protection locked="0"/>
    </xf>
    <xf numFmtId="0" fontId="5" fillId="0" borderId="23" xfId="0" applyFont="1" applyBorder="1" applyProtection="1">
      <alignment vertical="center"/>
      <protection locked="0"/>
    </xf>
    <xf numFmtId="0" fontId="6" fillId="0" borderId="19"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23" xfId="0" applyFont="1" applyBorder="1" applyAlignment="1">
      <alignment horizontal="center" vertical="center" shrinkToFit="1"/>
    </xf>
    <xf numFmtId="0" fontId="6" fillId="0" borderId="26" xfId="0" applyFont="1" applyBorder="1">
      <alignment vertical="center"/>
    </xf>
    <xf numFmtId="0" fontId="6" fillId="0" borderId="0" xfId="0" applyFont="1">
      <alignment vertical="center"/>
    </xf>
    <xf numFmtId="0" fontId="6" fillId="0" borderId="7" xfId="0" applyFont="1" applyBorder="1">
      <alignment vertical="center"/>
    </xf>
    <xf numFmtId="0" fontId="7" fillId="3" borderId="48" xfId="0" applyFont="1" applyFill="1" applyBorder="1">
      <alignment vertical="center"/>
    </xf>
    <xf numFmtId="0" fontId="7" fillId="3" borderId="47" xfId="0" applyFont="1" applyFill="1" applyBorder="1">
      <alignment vertical="center"/>
    </xf>
    <xf numFmtId="0" fontId="7" fillId="3" borderId="46" xfId="0" applyFont="1" applyFill="1" applyBorder="1">
      <alignment vertical="center"/>
    </xf>
    <xf numFmtId="0" fontId="7" fillId="3" borderId="53" xfId="0" applyFont="1" applyFill="1" applyBorder="1">
      <alignment vertical="center"/>
    </xf>
    <xf numFmtId="0" fontId="7" fillId="3" borderId="54" xfId="0" applyFont="1" applyFill="1" applyBorder="1">
      <alignment vertical="center"/>
    </xf>
    <xf numFmtId="0" fontId="7" fillId="3" borderId="55" xfId="0" applyFont="1" applyFill="1" applyBorder="1">
      <alignment vertical="center"/>
    </xf>
    <xf numFmtId="0" fontId="7" fillId="3" borderId="45" xfId="0" applyFont="1" applyFill="1" applyBorder="1">
      <alignment vertical="center"/>
    </xf>
    <xf numFmtId="0" fontId="7" fillId="3" borderId="44" xfId="0" applyFont="1" applyFill="1" applyBorder="1">
      <alignment vertical="center"/>
    </xf>
    <xf numFmtId="0" fontId="7" fillId="3" borderId="43" xfId="0" applyFont="1" applyFill="1" applyBorder="1">
      <alignment vertical="center"/>
    </xf>
    <xf numFmtId="0" fontId="6" fillId="0" borderId="21" xfId="0" applyFont="1" applyBorder="1" applyAlignment="1" applyProtection="1">
      <alignment vertical="center" shrinkToFit="1"/>
      <protection locked="0"/>
    </xf>
    <xf numFmtId="0" fontId="6" fillId="0" borderId="2" xfId="0" applyFont="1" applyBorder="1" applyAlignment="1" applyProtection="1">
      <alignment vertical="center" shrinkToFit="1"/>
      <protection locked="0"/>
    </xf>
    <xf numFmtId="0" fontId="6" fillId="0" borderId="9" xfId="0" applyFont="1" applyBorder="1" applyAlignment="1" applyProtection="1">
      <alignment vertical="center" shrinkToFit="1"/>
      <protection locked="0"/>
    </xf>
    <xf numFmtId="0" fontId="6" fillId="3" borderId="10" xfId="0" applyFont="1" applyFill="1" applyBorder="1" applyAlignment="1">
      <alignment horizontal="distributed" vertical="center"/>
    </xf>
    <xf numFmtId="0" fontId="6" fillId="3" borderId="1" xfId="0" applyFont="1" applyFill="1" applyBorder="1" applyAlignment="1">
      <alignment horizontal="distributed" vertical="center"/>
    </xf>
    <xf numFmtId="0" fontId="6" fillId="3" borderId="6" xfId="0" applyFont="1" applyFill="1" applyBorder="1" applyAlignment="1">
      <alignment horizontal="distributed" vertical="center"/>
    </xf>
    <xf numFmtId="0" fontId="6" fillId="3" borderId="2" xfId="0" applyFont="1" applyFill="1" applyBorder="1" applyAlignment="1">
      <alignment horizontal="distributed" vertical="center"/>
    </xf>
    <xf numFmtId="176" fontId="5" fillId="0" borderId="10" xfId="0" applyNumberFormat="1" applyFont="1" applyBorder="1" applyAlignment="1">
      <alignment horizontal="right" vertical="center"/>
    </xf>
    <xf numFmtId="176" fontId="5" fillId="0" borderId="1" xfId="0" applyNumberFormat="1" applyFont="1" applyBorder="1" applyAlignment="1">
      <alignment horizontal="right" vertical="center"/>
    </xf>
    <xf numFmtId="176" fontId="5" fillId="0" borderId="17" xfId="0" applyNumberFormat="1" applyFont="1" applyBorder="1" applyAlignment="1">
      <alignment horizontal="right" vertical="center"/>
    </xf>
    <xf numFmtId="176" fontId="5" fillId="0" borderId="16" xfId="0" applyNumberFormat="1" applyFont="1" applyBorder="1" applyAlignment="1">
      <alignment horizontal="right" vertical="center"/>
    </xf>
    <xf numFmtId="176" fontId="5" fillId="0" borderId="10" xfId="1" applyNumberFormat="1" applyFont="1" applyBorder="1" applyAlignment="1" applyProtection="1">
      <alignment horizontal="right" vertical="center"/>
    </xf>
    <xf numFmtId="176" fontId="5" fillId="0" borderId="1" xfId="1" applyNumberFormat="1" applyFont="1" applyBorder="1" applyAlignment="1" applyProtection="1">
      <alignment horizontal="right" vertical="center"/>
    </xf>
    <xf numFmtId="176" fontId="5" fillId="0" borderId="17" xfId="1" applyNumberFormat="1" applyFont="1" applyBorder="1" applyAlignment="1" applyProtection="1">
      <alignment horizontal="right" vertical="center"/>
    </xf>
    <xf numFmtId="176" fontId="5" fillId="0" borderId="16" xfId="1" applyNumberFormat="1" applyFont="1" applyBorder="1" applyAlignment="1" applyProtection="1">
      <alignment horizontal="right" vertical="center"/>
    </xf>
    <xf numFmtId="0" fontId="6" fillId="3" borderId="42" xfId="0" applyFont="1" applyFill="1" applyBorder="1" applyAlignment="1">
      <alignment horizontal="center" vertical="center" textRotation="255"/>
    </xf>
    <xf numFmtId="0" fontId="6" fillId="3" borderId="41" xfId="0" applyFont="1" applyFill="1" applyBorder="1" applyAlignment="1">
      <alignment horizontal="center" vertical="center" textRotation="255"/>
    </xf>
    <xf numFmtId="0" fontId="6" fillId="3" borderId="5" xfId="0" applyFont="1" applyFill="1" applyBorder="1" applyAlignment="1">
      <alignment horizontal="distributed" vertical="center"/>
    </xf>
    <xf numFmtId="0" fontId="6" fillId="3" borderId="0" xfId="0" applyFont="1" applyFill="1" applyAlignment="1">
      <alignment horizontal="distributed" vertical="center"/>
    </xf>
    <xf numFmtId="0" fontId="6" fillId="3" borderId="17" xfId="0" applyFont="1" applyFill="1" applyBorder="1" applyAlignment="1">
      <alignment horizontal="distributed" vertical="center"/>
    </xf>
    <xf numFmtId="0" fontId="6" fillId="3" borderId="16" xfId="0" applyFont="1" applyFill="1" applyBorder="1" applyAlignment="1">
      <alignment horizontal="distributed" vertical="center"/>
    </xf>
    <xf numFmtId="38" fontId="7" fillId="0" borderId="5" xfId="1" applyFont="1" applyFill="1" applyBorder="1" applyAlignment="1" applyProtection="1">
      <alignment horizontal="right" vertical="center"/>
      <protection locked="0"/>
    </xf>
    <xf numFmtId="38" fontId="7" fillId="0" borderId="0" xfId="1" applyFont="1" applyFill="1" applyBorder="1" applyAlignment="1" applyProtection="1">
      <alignment horizontal="right" vertical="center"/>
      <protection locked="0"/>
    </xf>
    <xf numFmtId="38" fontId="7" fillId="0" borderId="27" xfId="1" applyFont="1" applyFill="1" applyBorder="1" applyAlignment="1" applyProtection="1">
      <alignment horizontal="right" vertical="center"/>
      <protection locked="0"/>
    </xf>
    <xf numFmtId="38" fontId="7" fillId="0" borderId="5" xfId="1" applyFont="1" applyBorder="1" applyAlignment="1" applyProtection="1">
      <alignment horizontal="right" vertical="center"/>
      <protection locked="0"/>
    </xf>
    <xf numFmtId="38" fontId="7" fillId="0" borderId="0" xfId="1" applyFont="1" applyBorder="1" applyAlignment="1" applyProtection="1">
      <alignment horizontal="right" vertical="center"/>
      <protection locked="0"/>
    </xf>
    <xf numFmtId="38" fontId="7" fillId="0" borderId="27" xfId="1" applyFont="1" applyBorder="1" applyAlignment="1" applyProtection="1">
      <alignment horizontal="right" vertical="center"/>
      <protection locked="0"/>
    </xf>
    <xf numFmtId="0" fontId="6" fillId="3" borderId="25"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7" xfId="0" applyFont="1" applyFill="1" applyBorder="1" applyAlignment="1">
      <alignment horizontal="center" vertical="center" wrapText="1"/>
    </xf>
    <xf numFmtId="0" fontId="5" fillId="0" borderId="14" xfId="0" applyFont="1" applyBorder="1" applyAlignment="1" applyProtection="1">
      <alignment horizontal="right" vertical="center" shrinkToFit="1"/>
      <protection locked="0"/>
    </xf>
    <xf numFmtId="0" fontId="6" fillId="0" borderId="14" xfId="0" applyFont="1" applyBorder="1" applyAlignment="1">
      <alignment horizontal="distributed" vertical="center"/>
    </xf>
    <xf numFmtId="0" fontId="5" fillId="0" borderId="70" xfId="0" applyFont="1" applyBorder="1" applyAlignment="1" applyProtection="1">
      <alignment horizontal="left" vertical="center" shrinkToFit="1"/>
      <protection locked="0"/>
    </xf>
    <xf numFmtId="0" fontId="5" fillId="0" borderId="71" xfId="0" applyFont="1" applyBorder="1" applyAlignment="1" applyProtection="1">
      <alignment horizontal="left" vertical="center" shrinkToFit="1"/>
      <protection locked="0"/>
    </xf>
    <xf numFmtId="0" fontId="5" fillId="0" borderId="72" xfId="0" applyFont="1" applyBorder="1" applyAlignment="1" applyProtection="1">
      <alignment horizontal="left" vertical="center" shrinkToFit="1"/>
      <protection locked="0"/>
    </xf>
    <xf numFmtId="0" fontId="6" fillId="3" borderId="30" xfId="0" applyFont="1" applyFill="1" applyBorder="1" applyAlignment="1">
      <alignment horizontal="distributed" vertical="center"/>
    </xf>
    <xf numFmtId="0" fontId="6" fillId="3" borderId="14" xfId="0" applyFont="1" applyFill="1" applyBorder="1" applyAlignment="1">
      <alignment horizontal="distributed" vertical="center"/>
    </xf>
    <xf numFmtId="0" fontId="6" fillId="3" borderId="29" xfId="0" applyFont="1" applyFill="1" applyBorder="1" applyAlignment="1">
      <alignment horizontal="distributed" vertical="center"/>
    </xf>
    <xf numFmtId="0" fontId="5" fillId="0" borderId="30" xfId="0" applyFont="1" applyBorder="1" applyAlignment="1" applyProtection="1">
      <alignment horizontal="right" vertical="center" shrinkToFit="1"/>
      <protection locked="0"/>
    </xf>
    <xf numFmtId="176" fontId="5" fillId="0" borderId="10" xfId="0" applyNumberFormat="1" applyFont="1" applyBorder="1" applyAlignment="1" applyProtection="1">
      <alignment horizontal="right" vertical="center"/>
      <protection locked="0"/>
    </xf>
    <xf numFmtId="176" fontId="5" fillId="0" borderId="1" xfId="0" applyNumberFormat="1" applyFont="1" applyBorder="1" applyAlignment="1" applyProtection="1">
      <alignment horizontal="right" vertical="center"/>
      <protection locked="0"/>
    </xf>
    <xf numFmtId="176" fontId="5" fillId="0" borderId="6" xfId="0" applyNumberFormat="1" applyFont="1" applyBorder="1" applyAlignment="1" applyProtection="1">
      <alignment horizontal="right" vertical="center"/>
      <protection locked="0"/>
    </xf>
    <xf numFmtId="176" fontId="5" fillId="0" borderId="2" xfId="0" applyNumberFormat="1" applyFont="1" applyBorder="1" applyAlignment="1" applyProtection="1">
      <alignment horizontal="right" vertical="center"/>
      <protection locked="0"/>
    </xf>
    <xf numFmtId="0" fontId="6" fillId="3" borderId="13" xfId="0" applyFont="1" applyFill="1" applyBorder="1" applyAlignment="1">
      <alignment horizontal="distributed" vertical="center"/>
    </xf>
    <xf numFmtId="0" fontId="6" fillId="3" borderId="23" xfId="0" applyFont="1" applyFill="1" applyBorder="1" applyAlignment="1">
      <alignment horizontal="distributed" vertical="center"/>
    </xf>
    <xf numFmtId="0" fontId="6" fillId="3" borderId="26" xfId="0" applyFont="1" applyFill="1" applyBorder="1" applyAlignment="1">
      <alignment horizontal="distributed" vertical="center"/>
    </xf>
    <xf numFmtId="0" fontId="6" fillId="3" borderId="7" xfId="0" applyFont="1" applyFill="1" applyBorder="1" applyAlignment="1">
      <alignment horizontal="distributed" vertical="center"/>
    </xf>
    <xf numFmtId="0" fontId="6" fillId="3" borderId="21" xfId="0" applyFont="1" applyFill="1" applyBorder="1" applyAlignment="1">
      <alignment horizontal="distributed" vertical="center"/>
    </xf>
    <xf numFmtId="0" fontId="6" fillId="3" borderId="9" xfId="0" applyFont="1" applyFill="1" applyBorder="1" applyAlignment="1">
      <alignment horizontal="distributed" vertical="center"/>
    </xf>
    <xf numFmtId="0" fontId="6" fillId="0" borderId="23" xfId="0" applyFont="1" applyBorder="1" applyAlignment="1">
      <alignment horizontal="center" vertical="center"/>
    </xf>
    <xf numFmtId="176" fontId="5" fillId="0" borderId="13" xfId="1" applyNumberFormat="1" applyFont="1" applyBorder="1" applyAlignment="1" applyProtection="1">
      <alignment horizontal="right" vertical="center"/>
      <protection locked="0"/>
    </xf>
    <xf numFmtId="176" fontId="5" fillId="0" borderId="0" xfId="1" applyNumberFormat="1" applyFont="1" applyBorder="1" applyAlignment="1" applyProtection="1">
      <alignment horizontal="right" vertical="center"/>
      <protection locked="0"/>
    </xf>
    <xf numFmtId="176" fontId="5" fillId="0" borderId="25" xfId="0" applyNumberFormat="1" applyFont="1" applyBorder="1" applyAlignment="1" applyProtection="1">
      <alignment horizontal="right" vertical="center"/>
      <protection locked="0"/>
    </xf>
    <xf numFmtId="176" fontId="5" fillId="0" borderId="13" xfId="0" applyNumberFormat="1" applyFont="1" applyBorder="1" applyAlignment="1" applyProtection="1">
      <alignment horizontal="right" vertical="center"/>
      <protection locked="0"/>
    </xf>
    <xf numFmtId="176" fontId="5" fillId="0" borderId="5" xfId="0" applyNumberFormat="1" applyFont="1" applyBorder="1" applyAlignment="1" applyProtection="1">
      <alignment horizontal="right" vertical="center"/>
      <protection locked="0"/>
    </xf>
    <xf numFmtId="176" fontId="5" fillId="0" borderId="0" xfId="0" applyNumberFormat="1" applyFont="1" applyAlignment="1" applyProtection="1">
      <alignment horizontal="right" vertical="center"/>
      <protection locked="0"/>
    </xf>
    <xf numFmtId="0" fontId="6" fillId="3" borderId="19" xfId="0" applyFont="1" applyFill="1" applyBorder="1" applyAlignment="1">
      <alignment horizontal="distributed" vertical="center" wrapText="1"/>
    </xf>
    <xf numFmtId="0" fontId="6" fillId="3" borderId="13" xfId="0" applyFont="1" applyFill="1" applyBorder="1" applyAlignment="1">
      <alignment horizontal="distributed" vertical="center" wrapText="1"/>
    </xf>
    <xf numFmtId="0" fontId="6" fillId="3" borderId="23" xfId="0" applyFont="1" applyFill="1" applyBorder="1" applyAlignment="1">
      <alignment horizontal="distributed" vertical="center" wrapText="1"/>
    </xf>
    <xf numFmtId="0" fontId="6" fillId="3" borderId="26" xfId="0" applyFont="1" applyFill="1" applyBorder="1" applyAlignment="1">
      <alignment horizontal="distributed" vertical="center" wrapText="1"/>
    </xf>
    <xf numFmtId="0" fontId="6" fillId="3" borderId="0" xfId="0" applyFont="1" applyFill="1" applyAlignment="1">
      <alignment horizontal="distributed" vertical="center" wrapText="1"/>
    </xf>
    <xf numFmtId="0" fontId="6" fillId="3" borderId="7" xfId="0" applyFont="1" applyFill="1" applyBorder="1" applyAlignment="1">
      <alignment horizontal="distributed" vertical="center" wrapText="1"/>
    </xf>
    <xf numFmtId="0" fontId="6" fillId="0" borderId="16" xfId="0" applyFont="1" applyBorder="1" applyAlignment="1">
      <alignment horizontal="center" vertical="center"/>
    </xf>
    <xf numFmtId="0" fontId="6" fillId="0" borderId="24" xfId="0" applyFont="1" applyBorder="1" applyAlignment="1">
      <alignment horizontal="center" vertical="center"/>
    </xf>
    <xf numFmtId="0" fontId="6" fillId="0" borderId="27" xfId="0" applyFont="1" applyBorder="1" applyAlignment="1">
      <alignment horizontal="center" vertical="center"/>
    </xf>
    <xf numFmtId="0" fontId="6" fillId="0" borderId="22" xfId="0" applyFont="1" applyBorder="1" applyAlignment="1">
      <alignment horizontal="center" vertical="center"/>
    </xf>
    <xf numFmtId="176" fontId="7" fillId="0" borderId="25" xfId="1" applyNumberFormat="1" applyFont="1" applyBorder="1" applyAlignment="1" applyProtection="1">
      <alignment horizontal="right" vertical="center"/>
    </xf>
    <xf numFmtId="176" fontId="7" fillId="0" borderId="13" xfId="1" applyNumberFormat="1" applyFont="1" applyBorder="1" applyAlignment="1" applyProtection="1">
      <alignment horizontal="right" vertical="center"/>
    </xf>
    <xf numFmtId="176" fontId="7" fillId="0" borderId="5" xfId="1" applyNumberFormat="1" applyFont="1" applyBorder="1" applyAlignment="1" applyProtection="1">
      <alignment horizontal="right" vertical="center"/>
    </xf>
    <xf numFmtId="176" fontId="7" fillId="0" borderId="0" xfId="1" applyNumberFormat="1" applyFont="1" applyBorder="1" applyAlignment="1" applyProtection="1">
      <alignment horizontal="right" vertical="center"/>
    </xf>
    <xf numFmtId="176" fontId="7" fillId="0" borderId="17" xfId="1" applyNumberFormat="1" applyFont="1" applyBorder="1" applyAlignment="1" applyProtection="1">
      <alignment horizontal="right" vertical="center"/>
    </xf>
    <xf numFmtId="176" fontId="7" fillId="0" borderId="16" xfId="1" applyNumberFormat="1" applyFont="1" applyBorder="1" applyAlignment="1" applyProtection="1">
      <alignment horizontal="right" vertical="center"/>
    </xf>
    <xf numFmtId="176" fontId="7" fillId="0" borderId="25" xfId="0" applyNumberFormat="1" applyFont="1" applyBorder="1" applyAlignment="1">
      <alignment horizontal="right" vertical="center"/>
    </xf>
    <xf numFmtId="176" fontId="7" fillId="0" borderId="13" xfId="0" applyNumberFormat="1" applyFont="1" applyBorder="1" applyAlignment="1">
      <alignment horizontal="right" vertical="center"/>
    </xf>
    <xf numFmtId="176" fontId="7" fillId="0" borderId="5" xfId="0" applyNumberFormat="1" applyFont="1" applyBorder="1" applyAlignment="1">
      <alignment horizontal="right" vertical="center"/>
    </xf>
    <xf numFmtId="176" fontId="7" fillId="0" borderId="0" xfId="0" applyNumberFormat="1" applyFont="1" applyAlignment="1">
      <alignment horizontal="right" vertical="center"/>
    </xf>
    <xf numFmtId="176" fontId="7" fillId="0" borderId="17" xfId="0" applyNumberFormat="1" applyFont="1" applyBorder="1" applyAlignment="1">
      <alignment horizontal="right" vertical="center"/>
    </xf>
    <xf numFmtId="176" fontId="7" fillId="0" borderId="16" xfId="0" applyNumberFormat="1" applyFont="1" applyBorder="1" applyAlignment="1">
      <alignment horizontal="right" vertical="center"/>
    </xf>
    <xf numFmtId="0" fontId="12" fillId="0" borderId="14" xfId="0" applyFont="1" applyBorder="1" applyAlignment="1">
      <alignment horizontal="left" vertical="center"/>
    </xf>
    <xf numFmtId="0" fontId="6" fillId="3" borderId="18" xfId="0" applyFont="1" applyFill="1" applyBorder="1" applyAlignment="1">
      <alignment horizontal="distributed" vertical="center"/>
    </xf>
    <xf numFmtId="0" fontId="6" fillId="3" borderId="22" xfId="0" applyFont="1" applyFill="1" applyBorder="1" applyAlignment="1">
      <alignment horizontal="distributed" vertical="center"/>
    </xf>
    <xf numFmtId="0" fontId="6" fillId="3" borderId="67" xfId="0" applyFont="1" applyFill="1" applyBorder="1" applyAlignment="1">
      <alignment horizontal="center" vertical="center"/>
    </xf>
    <xf numFmtId="0" fontId="6" fillId="3" borderId="68" xfId="0" applyFont="1" applyFill="1" applyBorder="1" applyAlignment="1">
      <alignment horizontal="center" vertical="center"/>
    </xf>
    <xf numFmtId="0" fontId="6" fillId="3" borderId="69" xfId="0" applyFont="1" applyFill="1" applyBorder="1" applyAlignment="1">
      <alignment horizontal="center" vertical="center"/>
    </xf>
    <xf numFmtId="0" fontId="5" fillId="0" borderId="36" xfId="0" applyFont="1" applyBorder="1" applyProtection="1">
      <alignment vertical="center"/>
      <protection locked="0"/>
    </xf>
    <xf numFmtId="0" fontId="5" fillId="0" borderId="3" xfId="0" applyFont="1" applyBorder="1" applyProtection="1">
      <alignment vertical="center"/>
      <protection locked="0"/>
    </xf>
    <xf numFmtId="0" fontId="5" fillId="0" borderId="59" xfId="0" applyFont="1" applyBorder="1" applyProtection="1">
      <alignment vertical="center"/>
      <protection locked="0"/>
    </xf>
    <xf numFmtId="0" fontId="5" fillId="0" borderId="34" xfId="0" applyFont="1" applyBorder="1" applyProtection="1">
      <alignment vertical="center"/>
      <protection locked="0"/>
    </xf>
    <xf numFmtId="0" fontId="5" fillId="0" borderId="31" xfId="0" applyFont="1" applyBorder="1" applyProtection="1">
      <alignment vertical="center"/>
      <protection locked="0"/>
    </xf>
    <xf numFmtId="0" fontId="5" fillId="0" borderId="60" xfId="0" applyFont="1" applyBorder="1" applyProtection="1">
      <alignment vertical="center"/>
      <protection locked="0"/>
    </xf>
    <xf numFmtId="0" fontId="6" fillId="3" borderId="25"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19"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2" xfId="0" applyFont="1" applyFill="1" applyBorder="1" applyAlignment="1">
      <alignment horizontal="center" vertical="center" wrapText="1"/>
    </xf>
    <xf numFmtId="38" fontId="7" fillId="0" borderId="15" xfId="1" applyFont="1" applyBorder="1" applyAlignment="1" applyProtection="1">
      <alignment horizontal="right" vertical="center"/>
    </xf>
    <xf numFmtId="38" fontId="7" fillId="0" borderId="14" xfId="1" applyFont="1" applyBorder="1" applyAlignment="1" applyProtection="1">
      <alignment horizontal="right" vertical="center"/>
    </xf>
    <xf numFmtId="0" fontId="6" fillId="3" borderId="50" xfId="0" applyFont="1" applyFill="1" applyBorder="1" applyAlignment="1">
      <alignment horizontal="center" vertical="center" textRotation="255"/>
    </xf>
    <xf numFmtId="0" fontId="5" fillId="0" borderId="6" xfId="0" applyFont="1" applyBorder="1" applyAlignment="1" applyProtection="1">
      <alignment vertical="center" shrinkToFit="1"/>
      <protection locked="0"/>
    </xf>
    <xf numFmtId="0" fontId="5" fillId="0" borderId="2" xfId="0" applyFont="1" applyBorder="1" applyAlignment="1" applyProtection="1">
      <alignment vertical="center" shrinkToFit="1"/>
      <protection locked="0"/>
    </xf>
    <xf numFmtId="0" fontId="5" fillId="0" borderId="9" xfId="0" applyFont="1" applyBorder="1" applyAlignment="1" applyProtection="1">
      <alignment vertical="center" shrinkToFit="1"/>
      <protection locked="0"/>
    </xf>
    <xf numFmtId="0" fontId="6" fillId="3" borderId="20" xfId="0" applyFont="1" applyFill="1" applyBorder="1" applyAlignment="1">
      <alignment horizontal="distributed" vertical="center" wrapText="1"/>
    </xf>
    <xf numFmtId="0" fontId="6" fillId="3" borderId="1" xfId="0" applyFont="1" applyFill="1" applyBorder="1" applyAlignment="1">
      <alignment horizontal="distributed" vertical="center" wrapText="1"/>
    </xf>
    <xf numFmtId="0" fontId="6" fillId="3" borderId="11" xfId="0" applyFont="1" applyFill="1" applyBorder="1" applyAlignment="1">
      <alignment horizontal="distributed" vertical="center" wrapText="1"/>
    </xf>
    <xf numFmtId="0" fontId="6" fillId="3" borderId="21" xfId="0" applyFont="1" applyFill="1" applyBorder="1" applyAlignment="1">
      <alignment horizontal="distributed" vertical="center" wrapText="1"/>
    </xf>
    <xf numFmtId="0" fontId="6" fillId="3" borderId="2" xfId="0" applyFont="1" applyFill="1" applyBorder="1" applyAlignment="1">
      <alignment horizontal="distributed" vertical="center" wrapText="1"/>
    </xf>
    <xf numFmtId="0" fontId="6" fillId="3" borderId="9" xfId="0" applyFont="1" applyFill="1" applyBorder="1" applyAlignment="1">
      <alignment horizontal="distributed" vertical="center" wrapText="1"/>
    </xf>
    <xf numFmtId="0" fontId="6" fillId="3" borderId="0" xfId="0" applyFont="1" applyFill="1" applyAlignment="1">
      <alignment horizontal="center" vertical="center"/>
    </xf>
    <xf numFmtId="0" fontId="5" fillId="0" borderId="14" xfId="0" applyFont="1" applyBorder="1" applyAlignment="1" applyProtection="1">
      <alignment horizontal="left" vertical="center" shrinkToFit="1"/>
      <protection locked="0"/>
    </xf>
    <xf numFmtId="0" fontId="6" fillId="3" borderId="18" xfId="0" applyFont="1" applyFill="1" applyBorder="1" applyAlignment="1">
      <alignment horizontal="distributed" vertical="center" wrapText="1"/>
    </xf>
    <xf numFmtId="0" fontId="6" fillId="3" borderId="27" xfId="0" applyFont="1" applyFill="1" applyBorder="1" applyAlignment="1">
      <alignment horizontal="distributed" vertical="center" wrapText="1"/>
    </xf>
    <xf numFmtId="0" fontId="6" fillId="3" borderId="22" xfId="0" applyFont="1" applyFill="1" applyBorder="1" applyAlignment="1">
      <alignment horizontal="distributed" vertical="center" wrapText="1"/>
    </xf>
    <xf numFmtId="0" fontId="6" fillId="0" borderId="20" xfId="0" applyFont="1" applyBorder="1" applyAlignment="1">
      <alignment horizontal="center" vertical="center" shrinkToFit="1"/>
    </xf>
    <xf numFmtId="0" fontId="5" fillId="0" borderId="28" xfId="0" applyFont="1" applyBorder="1" applyAlignment="1" applyProtection="1">
      <alignment vertical="center" shrinkToFit="1"/>
      <protection locked="0"/>
    </xf>
    <xf numFmtId="0" fontId="5" fillId="0" borderId="16" xfId="0" applyFont="1" applyBorder="1" applyAlignment="1" applyProtection="1">
      <alignment vertical="center" shrinkToFit="1"/>
      <protection locked="0"/>
    </xf>
    <xf numFmtId="0" fontId="5" fillId="0" borderId="24" xfId="0" applyFont="1" applyBorder="1" applyAlignment="1" applyProtection="1">
      <alignment vertical="center" shrinkToFit="1"/>
      <protection locked="0"/>
    </xf>
    <xf numFmtId="177" fontId="5" fillId="0" borderId="21" xfId="0" applyNumberFormat="1" applyFont="1" applyBorder="1" applyAlignment="1" applyProtection="1">
      <alignment horizontal="left" vertical="center" shrinkToFit="1"/>
      <protection locked="0"/>
    </xf>
    <xf numFmtId="177" fontId="5" fillId="0" borderId="2" xfId="0" applyNumberFormat="1" applyFont="1" applyBorder="1" applyAlignment="1" applyProtection="1">
      <alignment horizontal="left" vertical="center" shrinkToFit="1"/>
      <protection locked="0"/>
    </xf>
    <xf numFmtId="177" fontId="5" fillId="0" borderId="51" xfId="0" applyNumberFormat="1" applyFont="1" applyBorder="1" applyAlignment="1" applyProtection="1">
      <alignment horizontal="left" vertical="center" shrinkToFit="1"/>
      <protection locked="0"/>
    </xf>
    <xf numFmtId="177" fontId="5" fillId="0" borderId="36" xfId="0" applyNumberFormat="1" applyFont="1" applyBorder="1" applyAlignment="1" applyProtection="1">
      <alignment horizontal="left" vertical="center" shrinkToFit="1"/>
      <protection locked="0"/>
    </xf>
    <xf numFmtId="177" fontId="5" fillId="0" borderId="3" xfId="0" applyNumberFormat="1" applyFont="1" applyBorder="1" applyAlignment="1" applyProtection="1">
      <alignment horizontal="left" vertical="center" shrinkToFit="1"/>
      <protection locked="0"/>
    </xf>
    <xf numFmtId="177" fontId="5" fillId="0" borderId="59" xfId="0" applyNumberFormat="1" applyFont="1" applyBorder="1" applyAlignment="1" applyProtection="1">
      <alignment horizontal="left" vertical="center" shrinkToFit="1"/>
      <protection locked="0"/>
    </xf>
    <xf numFmtId="0" fontId="5" fillId="0" borderId="5" xfId="0" applyFont="1" applyBorder="1" applyProtection="1">
      <alignment vertical="center"/>
      <protection locked="0"/>
    </xf>
    <xf numFmtId="0" fontId="5" fillId="0" borderId="0" xfId="0" applyFont="1" applyProtection="1">
      <alignment vertical="center"/>
      <protection locked="0"/>
    </xf>
    <xf numFmtId="0" fontId="5" fillId="0" borderId="7" xfId="0" applyFont="1" applyBorder="1" applyProtection="1">
      <alignment vertical="center"/>
      <protection locked="0"/>
    </xf>
    <xf numFmtId="0" fontId="8" fillId="0" borderId="0" xfId="0" applyFont="1" applyAlignment="1">
      <alignment horizontal="center" vertical="top"/>
    </xf>
    <xf numFmtId="0" fontId="7" fillId="0" borderId="0" xfId="0" applyFont="1" applyAlignment="1" applyProtection="1">
      <alignment shrinkToFit="1"/>
      <protection locked="0"/>
    </xf>
    <xf numFmtId="0" fontId="7" fillId="0" borderId="2" xfId="0" applyFont="1" applyBorder="1" applyAlignment="1" applyProtection="1">
      <alignment shrinkToFit="1"/>
      <protection locked="0"/>
    </xf>
    <xf numFmtId="0" fontId="7" fillId="0" borderId="0" xfId="0" applyFont="1" applyAlignment="1" applyProtection="1">
      <alignment horizontal="center" vertical="top"/>
      <protection locked="0"/>
    </xf>
    <xf numFmtId="0" fontId="5" fillId="0" borderId="14" xfId="0" applyFont="1" applyBorder="1" applyAlignment="1" applyProtection="1">
      <alignment vertical="center" shrinkToFit="1"/>
      <protection locked="0"/>
    </xf>
    <xf numFmtId="0" fontId="10" fillId="0" borderId="0" xfId="0" applyFont="1" applyAlignment="1">
      <alignment vertical="top"/>
    </xf>
    <xf numFmtId="0" fontId="0" fillId="0" borderId="0" xfId="0" applyAlignment="1">
      <alignment vertical="top"/>
    </xf>
    <xf numFmtId="0" fontId="5" fillId="0" borderId="38" xfId="0" applyFont="1" applyBorder="1" applyAlignment="1" applyProtection="1">
      <alignment horizontal="left" vertical="center" shrinkToFit="1"/>
      <protection locked="0"/>
    </xf>
    <xf numFmtId="0" fontId="5" fillId="0" borderId="12" xfId="0" applyFont="1" applyBorder="1" applyAlignment="1" applyProtection="1">
      <alignment horizontal="left" vertical="center" shrinkToFit="1"/>
      <protection locked="0"/>
    </xf>
    <xf numFmtId="0" fontId="5" fillId="0" borderId="57" xfId="0" applyFont="1" applyBorder="1" applyAlignment="1" applyProtection="1">
      <alignment horizontal="left" vertical="center" shrinkToFit="1"/>
      <protection locked="0"/>
    </xf>
    <xf numFmtId="0" fontId="6" fillId="3" borderId="30"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29" xfId="0" applyFont="1" applyFill="1" applyBorder="1" applyAlignment="1">
      <alignment horizontal="center" vertical="center"/>
    </xf>
    <xf numFmtId="0" fontId="6" fillId="0" borderId="14" xfId="0" applyFont="1" applyBorder="1" applyAlignment="1">
      <alignment horizontal="left" vertical="center"/>
    </xf>
    <xf numFmtId="0" fontId="7" fillId="3" borderId="40" xfId="0" applyFont="1" applyFill="1" applyBorder="1" applyAlignment="1">
      <alignment horizontal="center" vertical="center"/>
    </xf>
    <xf numFmtId="0" fontId="7" fillId="3" borderId="37" xfId="0" applyFont="1" applyFill="1" applyBorder="1" applyAlignment="1">
      <alignment horizontal="center" vertical="center"/>
    </xf>
    <xf numFmtId="0" fontId="2" fillId="3" borderId="19" xfId="0" applyFont="1" applyFill="1" applyBorder="1" applyAlignment="1">
      <alignment horizontal="distributed" vertical="center" wrapText="1"/>
    </xf>
    <xf numFmtId="0" fontId="2" fillId="3" borderId="13" xfId="0" applyFont="1" applyFill="1" applyBorder="1" applyAlignment="1">
      <alignment horizontal="distributed" vertical="center" wrapText="1"/>
    </xf>
    <xf numFmtId="0" fontId="2" fillId="3" borderId="18" xfId="0" applyFont="1" applyFill="1" applyBorder="1" applyAlignment="1">
      <alignment horizontal="distributed" vertical="center" wrapText="1"/>
    </xf>
    <xf numFmtId="0" fontId="2" fillId="3" borderId="26" xfId="0" applyFont="1" applyFill="1" applyBorder="1" applyAlignment="1">
      <alignment horizontal="distributed" vertical="center" wrapText="1"/>
    </xf>
    <xf numFmtId="0" fontId="2" fillId="3" borderId="0" xfId="0" applyFont="1" applyFill="1" applyAlignment="1">
      <alignment horizontal="distributed" vertical="center" wrapText="1"/>
    </xf>
    <xf numFmtId="0" fontId="2" fillId="3" borderId="27" xfId="0" applyFont="1" applyFill="1" applyBorder="1" applyAlignment="1">
      <alignment horizontal="distributed" vertical="center" wrapText="1"/>
    </xf>
    <xf numFmtId="0" fontId="2" fillId="3" borderId="28" xfId="0" applyFont="1" applyFill="1" applyBorder="1" applyAlignment="1">
      <alignment horizontal="distributed" vertical="center" wrapText="1"/>
    </xf>
    <xf numFmtId="0" fontId="2" fillId="3" borderId="16" xfId="0" applyFont="1" applyFill="1" applyBorder="1" applyAlignment="1">
      <alignment horizontal="distributed" vertical="center" wrapText="1"/>
    </xf>
    <xf numFmtId="0" fontId="2" fillId="3" borderId="22" xfId="0" applyFont="1" applyFill="1" applyBorder="1" applyAlignment="1">
      <alignment horizontal="distributed" vertical="center" wrapText="1"/>
    </xf>
    <xf numFmtId="0" fontId="6" fillId="3" borderId="25"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0" fontId="6" fillId="3" borderId="23" xfId="0" applyFont="1" applyFill="1" applyBorder="1" applyAlignment="1">
      <alignment horizontal="center" vertical="center" shrinkToFit="1"/>
    </xf>
    <xf numFmtId="0" fontId="6" fillId="3" borderId="17" xfId="0" applyFont="1" applyFill="1" applyBorder="1" applyAlignment="1">
      <alignment horizontal="center" vertical="center" shrinkToFit="1"/>
    </xf>
    <xf numFmtId="0" fontId="6" fillId="3" borderId="16" xfId="0" applyFont="1" applyFill="1" applyBorder="1" applyAlignment="1">
      <alignment horizontal="center" vertical="center" shrinkToFit="1"/>
    </xf>
    <xf numFmtId="0" fontId="6" fillId="3" borderId="24" xfId="0" applyFont="1" applyFill="1" applyBorder="1" applyAlignment="1">
      <alignment horizontal="center" vertical="center" shrinkToFit="1"/>
    </xf>
    <xf numFmtId="0" fontId="2" fillId="3" borderId="13" xfId="0" applyFont="1" applyFill="1" applyBorder="1" applyAlignment="1">
      <alignment horizontal="distributed" vertical="center"/>
    </xf>
    <xf numFmtId="0" fontId="2" fillId="3" borderId="18" xfId="0" applyFont="1" applyFill="1" applyBorder="1" applyAlignment="1">
      <alignment horizontal="distributed" vertical="center"/>
    </xf>
    <xf numFmtId="0" fontId="2" fillId="3" borderId="28" xfId="0" applyFont="1" applyFill="1" applyBorder="1" applyAlignment="1">
      <alignment horizontal="distributed" vertical="center"/>
    </xf>
    <xf numFmtId="0" fontId="2" fillId="3" borderId="16" xfId="0" applyFont="1" applyFill="1" applyBorder="1" applyAlignment="1">
      <alignment horizontal="distributed" vertical="center"/>
    </xf>
    <xf numFmtId="0" fontId="2" fillId="3" borderId="22" xfId="0" applyFont="1" applyFill="1" applyBorder="1" applyAlignment="1">
      <alignment horizontal="distributed" vertical="center"/>
    </xf>
    <xf numFmtId="38" fontId="5" fillId="0" borderId="19" xfId="1" applyFont="1" applyBorder="1" applyAlignment="1" applyProtection="1">
      <alignment horizontal="right" vertical="center"/>
      <protection locked="0"/>
    </xf>
    <xf numFmtId="38" fontId="5" fillId="0" borderId="13" xfId="1" applyFont="1" applyBorder="1" applyAlignment="1" applyProtection="1">
      <alignment horizontal="right" vertical="center"/>
      <protection locked="0"/>
    </xf>
    <xf numFmtId="38" fontId="5" fillId="0" borderId="28" xfId="1" applyFont="1" applyBorder="1" applyAlignment="1" applyProtection="1">
      <alignment horizontal="right" vertical="center"/>
      <protection locked="0"/>
    </xf>
    <xf numFmtId="38" fontId="5" fillId="0" borderId="16" xfId="1" applyFont="1" applyBorder="1" applyAlignment="1" applyProtection="1">
      <alignment horizontal="right" vertical="center"/>
      <protection locked="0"/>
    </xf>
    <xf numFmtId="0" fontId="2" fillId="3" borderId="25"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24" xfId="0" applyFont="1" applyFill="1" applyBorder="1" applyAlignment="1">
      <alignment horizontal="center" vertical="center" wrapText="1"/>
    </xf>
    <xf numFmtId="38" fontId="5" fillId="0" borderId="5" xfId="1" applyFont="1" applyFill="1" applyBorder="1" applyAlignment="1" applyProtection="1">
      <alignment horizontal="right" vertical="center"/>
      <protection locked="0"/>
    </xf>
    <xf numFmtId="38" fontId="5" fillId="0" borderId="0" xfId="1" applyFont="1" applyFill="1" applyBorder="1" applyAlignment="1" applyProtection="1">
      <alignment horizontal="right" vertical="center"/>
      <protection locked="0"/>
    </xf>
    <xf numFmtId="38" fontId="5" fillId="0" borderId="27" xfId="1" applyFont="1" applyFill="1" applyBorder="1" applyAlignment="1" applyProtection="1">
      <alignment horizontal="right" vertical="center"/>
      <protection locked="0"/>
    </xf>
    <xf numFmtId="38" fontId="5" fillId="0" borderId="5" xfId="1" applyFont="1" applyBorder="1" applyAlignment="1" applyProtection="1">
      <alignment horizontal="right" vertical="center"/>
      <protection locked="0"/>
    </xf>
    <xf numFmtId="38" fontId="5" fillId="0" borderId="0" xfId="1" applyFont="1" applyBorder="1" applyAlignment="1" applyProtection="1">
      <alignment horizontal="right" vertical="center"/>
      <protection locked="0"/>
    </xf>
    <xf numFmtId="38" fontId="5" fillId="0" borderId="27" xfId="1" applyFont="1" applyBorder="1" applyAlignment="1" applyProtection="1">
      <alignment horizontal="right" vertical="center"/>
      <protection locked="0"/>
    </xf>
    <xf numFmtId="0" fontId="6" fillId="3" borderId="61" xfId="0" applyFont="1" applyFill="1" applyBorder="1" applyAlignment="1">
      <alignment horizontal="center" vertical="center"/>
    </xf>
    <xf numFmtId="0" fontId="6" fillId="3" borderId="62" xfId="0" applyFont="1" applyFill="1" applyBorder="1" applyAlignment="1">
      <alignment horizontal="center" vertical="center"/>
    </xf>
    <xf numFmtId="0" fontId="6" fillId="3" borderId="63" xfId="0" applyFont="1" applyFill="1" applyBorder="1" applyAlignment="1">
      <alignment horizontal="center" vertical="center"/>
    </xf>
    <xf numFmtId="177" fontId="5" fillId="0" borderId="34" xfId="0" applyNumberFormat="1" applyFont="1" applyBorder="1" applyAlignment="1" applyProtection="1">
      <alignment horizontal="left" vertical="center" shrinkToFit="1"/>
      <protection locked="0"/>
    </xf>
    <xf numFmtId="177" fontId="5" fillId="0" borderId="31" xfId="0" applyNumberFormat="1" applyFont="1" applyBorder="1" applyAlignment="1" applyProtection="1">
      <alignment horizontal="left" vertical="center" shrinkToFit="1"/>
      <protection locked="0"/>
    </xf>
    <xf numFmtId="177" fontId="5" fillId="0" borderId="60" xfId="0" applyNumberFormat="1" applyFont="1" applyBorder="1" applyAlignment="1" applyProtection="1">
      <alignment horizontal="left" vertical="center" shrinkToFit="1"/>
      <protection locked="0"/>
    </xf>
    <xf numFmtId="0" fontId="5" fillId="0" borderId="33" xfId="0" applyFont="1" applyBorder="1" applyAlignment="1" applyProtection="1">
      <alignment vertical="center" shrinkToFit="1"/>
      <protection locked="0"/>
    </xf>
    <xf numFmtId="0" fontId="6" fillId="0" borderId="49" xfId="0" applyFont="1" applyBorder="1" applyAlignment="1">
      <alignment horizontal="center" vertical="center"/>
    </xf>
    <xf numFmtId="0" fontId="5" fillId="0" borderId="19" xfId="0" applyFont="1" applyBorder="1" applyAlignment="1" applyProtection="1">
      <alignment horizontal="right" vertical="center"/>
      <protection locked="0"/>
    </xf>
    <xf numFmtId="0" fontId="5" fillId="0" borderId="13" xfId="0" applyFont="1" applyBorder="1" applyAlignment="1" applyProtection="1">
      <alignment horizontal="right" vertical="center"/>
      <protection locked="0"/>
    </xf>
    <xf numFmtId="0" fontId="5" fillId="0" borderId="28" xfId="0" applyFont="1" applyBorder="1" applyAlignment="1" applyProtection="1">
      <alignment horizontal="right" vertical="center"/>
      <protection locked="0"/>
    </xf>
    <xf numFmtId="0" fontId="5" fillId="0" borderId="16" xfId="0" applyFont="1" applyBorder="1" applyAlignment="1" applyProtection="1">
      <alignment horizontal="right" vertical="center"/>
      <protection locked="0"/>
    </xf>
    <xf numFmtId="38" fontId="6" fillId="0" borderId="13" xfId="1" applyFont="1" applyBorder="1" applyAlignment="1" applyProtection="1">
      <alignment horizontal="center" vertical="center"/>
    </xf>
    <xf numFmtId="38" fontId="6" fillId="0" borderId="23" xfId="1" applyFont="1" applyBorder="1" applyAlignment="1" applyProtection="1">
      <alignment horizontal="center" vertical="center"/>
    </xf>
    <xf numFmtId="38" fontId="6" fillId="0" borderId="16" xfId="1" applyFont="1" applyBorder="1" applyAlignment="1" applyProtection="1">
      <alignment horizontal="center" vertical="center"/>
    </xf>
    <xf numFmtId="38" fontId="6" fillId="0" borderId="24" xfId="1" applyFont="1" applyBorder="1" applyAlignment="1" applyProtection="1">
      <alignment horizontal="center" vertical="center"/>
    </xf>
    <xf numFmtId="0" fontId="11" fillId="0" borderId="13" xfId="0" applyFont="1" applyBorder="1" applyAlignment="1">
      <alignment horizontal="left" vertical="center"/>
    </xf>
    <xf numFmtId="38" fontId="5" fillId="0" borderId="13" xfId="1" applyFont="1" applyFill="1" applyBorder="1" applyAlignment="1" applyProtection="1">
      <alignment horizontal="right" vertical="center"/>
      <protection locked="0"/>
    </xf>
    <xf numFmtId="0" fontId="11" fillId="0" borderId="16" xfId="0" applyFont="1" applyBorder="1" applyAlignment="1">
      <alignment horizontal="left" vertical="center" shrinkToFit="1"/>
    </xf>
    <xf numFmtId="38" fontId="5" fillId="0" borderId="16" xfId="1" applyFont="1" applyFill="1" applyBorder="1" applyAlignment="1" applyProtection="1">
      <alignment horizontal="right" vertical="center"/>
      <protection locked="0"/>
    </xf>
    <xf numFmtId="38" fontId="6" fillId="0" borderId="6" xfId="1" applyFont="1" applyFill="1" applyBorder="1" applyAlignment="1" applyProtection="1">
      <alignment horizontal="right" vertical="center" shrinkToFit="1"/>
      <protection locked="0"/>
    </xf>
    <xf numFmtId="38" fontId="6" fillId="0" borderId="2" xfId="1" applyFont="1" applyFill="1" applyBorder="1" applyAlignment="1" applyProtection="1">
      <alignment horizontal="right" vertical="center" shrinkToFit="1"/>
      <protection locked="0"/>
    </xf>
    <xf numFmtId="38" fontId="6" fillId="0" borderId="51" xfId="1" applyFont="1" applyFill="1" applyBorder="1" applyAlignment="1" applyProtection="1">
      <alignment horizontal="right" vertical="center" shrinkToFit="1"/>
      <protection locked="0"/>
    </xf>
    <xf numFmtId="38" fontId="5" fillId="0" borderId="17" xfId="1" applyFont="1" applyBorder="1" applyAlignment="1" applyProtection="1">
      <alignment horizontal="right" vertical="center"/>
      <protection locked="0"/>
    </xf>
    <xf numFmtId="38" fontId="5" fillId="0" borderId="22" xfId="1" applyFont="1" applyBorder="1" applyAlignment="1" applyProtection="1">
      <alignment horizontal="right" vertical="center"/>
      <protection locked="0"/>
    </xf>
    <xf numFmtId="0" fontId="6" fillId="0" borderId="19" xfId="0" applyFont="1" applyBorder="1">
      <alignment vertical="center"/>
    </xf>
    <xf numFmtId="0" fontId="6" fillId="0" borderId="13" xfId="0" applyFont="1" applyBorder="1">
      <alignment vertical="center"/>
    </xf>
    <xf numFmtId="0" fontId="6" fillId="0" borderId="21" xfId="0" applyFont="1" applyBorder="1">
      <alignment vertical="center"/>
    </xf>
    <xf numFmtId="0" fontId="6" fillId="0" borderId="2" xfId="0" applyFont="1" applyBorder="1">
      <alignment vertical="center"/>
    </xf>
    <xf numFmtId="38" fontId="5" fillId="0" borderId="6" xfId="1" applyFont="1" applyBorder="1" applyAlignment="1" applyProtection="1">
      <alignment horizontal="right" vertical="center"/>
      <protection locked="0"/>
    </xf>
    <xf numFmtId="38" fontId="5" fillId="0" borderId="2" xfId="1" applyFont="1" applyBorder="1" applyAlignment="1" applyProtection="1">
      <alignment horizontal="right" vertical="center"/>
      <protection locked="0"/>
    </xf>
    <xf numFmtId="38" fontId="5" fillId="0" borderId="51" xfId="1" applyFont="1" applyBorder="1" applyAlignment="1" applyProtection="1">
      <alignment horizontal="right" vertical="center"/>
      <protection locked="0"/>
    </xf>
    <xf numFmtId="38" fontId="5" fillId="0" borderId="10" xfId="1" applyFont="1" applyFill="1" applyBorder="1" applyAlignment="1" applyProtection="1">
      <alignment horizontal="right" vertical="center"/>
    </xf>
    <xf numFmtId="38" fontId="5" fillId="0" borderId="1" xfId="1" applyFont="1" applyFill="1" applyBorder="1" applyAlignment="1" applyProtection="1">
      <alignment horizontal="right" vertical="center"/>
    </xf>
    <xf numFmtId="38" fontId="5" fillId="0" borderId="10" xfId="1" applyFont="1" applyBorder="1" applyAlignment="1" applyProtection="1">
      <alignment horizontal="right" vertical="center"/>
      <protection locked="0"/>
    </xf>
    <xf numFmtId="38" fontId="5" fillId="0" borderId="1" xfId="1" applyFont="1" applyBorder="1" applyAlignment="1" applyProtection="1">
      <alignment horizontal="right" vertical="center"/>
      <protection locked="0"/>
    </xf>
    <xf numFmtId="38" fontId="5" fillId="0" borderId="25" xfId="1" applyFont="1" applyBorder="1" applyAlignment="1" applyProtection="1">
      <alignment horizontal="right" vertical="center"/>
      <protection locked="0"/>
    </xf>
    <xf numFmtId="38" fontId="5" fillId="0" borderId="10" xfId="1" applyFont="1" applyBorder="1" applyAlignment="1" applyProtection="1">
      <alignment horizontal="right" vertical="center"/>
    </xf>
    <xf numFmtId="38" fontId="5" fillId="0" borderId="1" xfId="1" applyFont="1" applyBorder="1" applyAlignment="1" applyProtection="1">
      <alignment horizontal="right" vertical="center"/>
    </xf>
    <xf numFmtId="38" fontId="5" fillId="0" borderId="25" xfId="1" applyFont="1" applyBorder="1" applyAlignment="1" applyProtection="1">
      <alignment horizontal="right" vertical="center"/>
    </xf>
    <xf numFmtId="38" fontId="5" fillId="0" borderId="13" xfId="1" applyFont="1" applyBorder="1" applyAlignment="1" applyProtection="1">
      <alignment horizontal="right" vertical="center"/>
    </xf>
    <xf numFmtId="0" fontId="5" fillId="0" borderId="21" xfId="0" applyFont="1" applyBorder="1" applyAlignment="1" applyProtection="1">
      <alignment vertical="center" shrinkToFit="1"/>
      <protection locked="0"/>
    </xf>
    <xf numFmtId="38" fontId="5" fillId="0" borderId="5" xfId="1" applyFont="1" applyBorder="1" applyAlignment="1" applyProtection="1">
      <alignment horizontal="right" vertical="center" indent="1" shrinkToFit="1"/>
      <protection locked="0"/>
    </xf>
    <xf numFmtId="38" fontId="5" fillId="0" borderId="0" xfId="1" applyFont="1" applyBorder="1" applyAlignment="1" applyProtection="1">
      <alignment horizontal="right" vertical="center" indent="1" shrinkToFit="1"/>
      <protection locked="0"/>
    </xf>
    <xf numFmtId="38" fontId="5" fillId="0" borderId="27" xfId="1" applyFont="1" applyBorder="1" applyAlignment="1" applyProtection="1">
      <alignment horizontal="right" vertical="center" indent="1" shrinkToFit="1"/>
      <protection locked="0"/>
    </xf>
    <xf numFmtId="0" fontId="6" fillId="0" borderId="20" xfId="0" applyFont="1" applyBorder="1">
      <alignment vertical="center"/>
    </xf>
    <xf numFmtId="0" fontId="6" fillId="0" borderId="1" xfId="0" applyFont="1" applyBorder="1">
      <alignment vertical="center"/>
    </xf>
    <xf numFmtId="0" fontId="6" fillId="0" borderId="11" xfId="0" applyFont="1" applyBorder="1">
      <alignment vertical="center"/>
    </xf>
    <xf numFmtId="0" fontId="6" fillId="3" borderId="15" xfId="0" applyFont="1" applyFill="1" applyBorder="1" applyAlignment="1">
      <alignment horizontal="center" vertical="center"/>
    </xf>
    <xf numFmtId="0" fontId="6" fillId="3" borderId="39" xfId="0" applyFont="1" applyFill="1" applyBorder="1" applyAlignment="1">
      <alignment horizontal="center" vertical="center"/>
    </xf>
    <xf numFmtId="0" fontId="5" fillId="0" borderId="58" xfId="0" applyFont="1" applyBorder="1" applyAlignment="1" applyProtection="1">
      <alignment vertical="center" shrinkToFit="1"/>
      <protection locked="0"/>
    </xf>
    <xf numFmtId="3" fontId="5" fillId="0" borderId="52" xfId="0" applyNumberFormat="1" applyFont="1" applyBorder="1" applyAlignment="1" applyProtection="1">
      <alignment horizontal="right" vertical="center"/>
      <protection locked="0"/>
    </xf>
    <xf numFmtId="0" fontId="5" fillId="0" borderId="12" xfId="0" applyFont="1" applyBorder="1" applyAlignment="1" applyProtection="1">
      <alignment horizontal="right" vertical="center"/>
      <protection locked="0"/>
    </xf>
    <xf numFmtId="0" fontId="6" fillId="0" borderId="58" xfId="0" applyFont="1" applyBorder="1" applyAlignment="1">
      <alignment horizontal="center" vertical="center"/>
    </xf>
    <xf numFmtId="0" fontId="6" fillId="0" borderId="57" xfId="0" applyFont="1" applyBorder="1" applyAlignment="1">
      <alignment horizontal="center" vertical="center"/>
    </xf>
    <xf numFmtId="0" fontId="5" fillId="0" borderId="8" xfId="0" applyFont="1" applyBorder="1" applyAlignment="1" applyProtection="1">
      <alignment vertical="center" shrinkToFit="1"/>
      <protection locked="0"/>
    </xf>
    <xf numFmtId="3" fontId="5" fillId="0" borderId="4" xfId="0" applyNumberFormat="1" applyFont="1" applyBorder="1" applyAlignment="1" applyProtection="1">
      <alignment horizontal="right" vertical="center"/>
      <protection locked="0"/>
    </xf>
    <xf numFmtId="0" fontId="6" fillId="0" borderId="59" xfId="0" applyFont="1" applyBorder="1" applyAlignment="1">
      <alignment horizontal="center" vertical="center"/>
    </xf>
    <xf numFmtId="3" fontId="5" fillId="0" borderId="32" xfId="0" applyNumberFormat="1" applyFont="1" applyBorder="1" applyAlignment="1" applyProtection="1">
      <alignment horizontal="right" vertical="center"/>
      <protection locked="0"/>
    </xf>
    <xf numFmtId="0" fontId="6" fillId="0" borderId="60" xfId="0" applyFont="1" applyBorder="1" applyAlignment="1">
      <alignment horizontal="center" vertical="center"/>
    </xf>
    <xf numFmtId="0" fontId="5" fillId="2" borderId="30" xfId="0" applyFont="1" applyFill="1" applyBorder="1" applyAlignment="1" applyProtection="1">
      <alignment horizontal="right" vertical="center" shrinkToFit="1"/>
      <protection locked="0"/>
    </xf>
    <xf numFmtId="0" fontId="5" fillId="2" borderId="14" xfId="0" applyFont="1" applyFill="1" applyBorder="1" applyAlignment="1" applyProtection="1">
      <alignment horizontal="right" vertical="center" shrinkToFit="1"/>
      <protection locked="0"/>
    </xf>
    <xf numFmtId="0" fontId="6" fillId="3" borderId="18"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0" xfId="0" applyFont="1" applyFill="1" applyAlignment="1">
      <alignment horizontal="center" vertical="center" shrinkToFit="1"/>
    </xf>
    <xf numFmtId="0" fontId="6" fillId="3" borderId="27" xfId="0" applyFont="1" applyFill="1" applyBorder="1" applyAlignment="1">
      <alignment horizontal="center" vertical="center" shrinkToFit="1"/>
    </xf>
    <xf numFmtId="0" fontId="6" fillId="3" borderId="22" xfId="0" applyFont="1" applyFill="1" applyBorder="1" applyAlignment="1">
      <alignment horizontal="center" vertical="center" shrinkToFit="1"/>
    </xf>
    <xf numFmtId="0" fontId="6" fillId="3" borderId="24" xfId="0" applyFont="1" applyFill="1" applyBorder="1" applyAlignment="1">
      <alignment horizontal="center" vertical="center"/>
    </xf>
    <xf numFmtId="0" fontId="6" fillId="0" borderId="26" xfId="0" applyFont="1" applyBorder="1" applyAlignment="1">
      <alignment horizontal="left" vertical="center"/>
    </xf>
    <xf numFmtId="0" fontId="6" fillId="0" borderId="0" xfId="0" applyFont="1" applyAlignment="1">
      <alignment horizontal="left" vertical="center"/>
    </xf>
    <xf numFmtId="0" fontId="6" fillId="0" borderId="7" xfId="0" applyFont="1" applyBorder="1" applyAlignment="1">
      <alignment horizontal="left" vertical="center"/>
    </xf>
    <xf numFmtId="0" fontId="6" fillId="0" borderId="21" xfId="0" applyFont="1" applyBorder="1" applyAlignment="1">
      <alignment horizontal="left" vertical="center"/>
    </xf>
    <xf numFmtId="0" fontId="6" fillId="0" borderId="2" xfId="0" applyFont="1" applyBorder="1" applyAlignment="1">
      <alignment horizontal="left" vertical="center"/>
    </xf>
    <xf numFmtId="0" fontId="6" fillId="0" borderId="9" xfId="0" applyFont="1" applyBorder="1" applyAlignment="1">
      <alignment horizontal="left" vertical="center"/>
    </xf>
    <xf numFmtId="0" fontId="5" fillId="0" borderId="52" xfId="0" applyFont="1" applyBorder="1" applyAlignment="1" applyProtection="1">
      <alignment horizontal="right" vertical="center"/>
      <protection locked="0"/>
    </xf>
    <xf numFmtId="20" fontId="7" fillId="0" borderId="14" xfId="0" applyNumberFormat="1" applyFont="1" applyBorder="1" applyAlignment="1" applyProtection="1">
      <alignment horizontal="center" vertical="center"/>
      <protection locked="0"/>
    </xf>
    <xf numFmtId="20" fontId="7" fillId="0" borderId="29" xfId="0" applyNumberFormat="1" applyFont="1" applyBorder="1" applyAlignment="1" applyProtection="1">
      <alignment horizontal="center" vertical="center"/>
      <protection locked="0"/>
    </xf>
    <xf numFmtId="20" fontId="5" fillId="0" borderId="30" xfId="0" applyNumberFormat="1" applyFont="1" applyBorder="1" applyAlignment="1" applyProtection="1">
      <alignment horizontal="center" vertical="center"/>
      <protection locked="0"/>
    </xf>
    <xf numFmtId="20" fontId="5" fillId="0" borderId="14" xfId="0" applyNumberFormat="1" applyFont="1" applyBorder="1" applyAlignment="1" applyProtection="1">
      <alignment horizontal="center" vertical="center"/>
      <protection locked="0"/>
    </xf>
    <xf numFmtId="0" fontId="5" fillId="0" borderId="10"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cellXfs>
  <cellStyles count="2">
    <cellStyle name="桁区切り" xfId="1" builtinId="6"/>
    <cellStyle name="標準" xfId="0" builtinId="0"/>
  </cellStyles>
  <dxfs count="0"/>
  <tableStyles count="0" defaultTableStyle="TableStyleMedium9" defaultPivotStyle="PivotStyleLight16"/>
  <colors>
    <mruColors>
      <color rgb="FFFFFF99"/>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50</xdr:col>
      <xdr:colOff>0</xdr:colOff>
      <xdr:row>11</xdr:row>
      <xdr:rowOff>152400</xdr:rowOff>
    </xdr:from>
    <xdr:to>
      <xdr:col>65</xdr:col>
      <xdr:colOff>95250</xdr:colOff>
      <xdr:row>15</xdr:row>
      <xdr:rowOff>47625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9759950" y="2044700"/>
          <a:ext cx="2857500" cy="682625"/>
          <a:chOff x="10601325" y="1828800"/>
          <a:chExt cx="3095625" cy="695325"/>
        </a:xfrm>
      </xdr:grpSpPr>
      <xdr:sp macro="" textlink="">
        <xdr:nvSpPr>
          <xdr:cNvPr id="1045" name="Check Box 21">
            <a:extLst>
              <a:ext uri="{63B3BB69-23CF-44E3-9099-C40C66FF867C}">
                <a14:compatExt xmlns:a14="http://schemas.microsoft.com/office/drawing/2010/main" spid="_x0000_s1045"/>
              </a:ext>
              <a:ext uri="{FF2B5EF4-FFF2-40B4-BE49-F238E27FC236}">
                <a16:creationId xmlns:a16="http://schemas.microsoft.com/office/drawing/2014/main" id="{00000000-0008-0000-0000-000015040000}"/>
              </a:ext>
            </a:extLst>
          </xdr:cNvPr>
          <xdr:cNvSpPr/>
        </xdr:nvSpPr>
        <xdr:spPr bwMode="auto">
          <a:xfrm>
            <a:off x="10601325"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6" name="Check Box 22">
            <a:extLst>
              <a:ext uri="{63B3BB69-23CF-44E3-9099-C40C66FF867C}">
                <a14:compatExt xmlns:a14="http://schemas.microsoft.com/office/drawing/2010/main" spid="_x0000_s1046"/>
              </a:ext>
              <a:ext uri="{FF2B5EF4-FFF2-40B4-BE49-F238E27FC236}">
                <a16:creationId xmlns:a16="http://schemas.microsoft.com/office/drawing/2014/main" id="{00000000-0008-0000-0000-000016040000}"/>
              </a:ext>
            </a:extLst>
          </xdr:cNvPr>
          <xdr:cNvSpPr/>
        </xdr:nvSpPr>
        <xdr:spPr bwMode="auto">
          <a:xfrm>
            <a:off x="10601325"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7" name="Check Box 23">
            <a:extLst>
              <a:ext uri="{63B3BB69-23CF-44E3-9099-C40C66FF867C}">
                <a14:compatExt xmlns:a14="http://schemas.microsoft.com/office/drawing/2010/main" spid="_x0000_s1047"/>
              </a:ext>
              <a:ext uri="{FF2B5EF4-FFF2-40B4-BE49-F238E27FC236}">
                <a16:creationId xmlns:a16="http://schemas.microsoft.com/office/drawing/2014/main" id="{00000000-0008-0000-0000-000017040000}"/>
              </a:ext>
            </a:extLst>
          </xdr:cNvPr>
          <xdr:cNvSpPr/>
        </xdr:nvSpPr>
        <xdr:spPr bwMode="auto">
          <a:xfrm>
            <a:off x="10601325"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8" name="Check Box 24">
            <a:extLst>
              <a:ext uri="{63B3BB69-23CF-44E3-9099-C40C66FF867C}">
                <a14:compatExt xmlns:a14="http://schemas.microsoft.com/office/drawing/2010/main" spid="_x0000_s1048"/>
              </a:ext>
              <a:ext uri="{FF2B5EF4-FFF2-40B4-BE49-F238E27FC236}">
                <a16:creationId xmlns:a16="http://schemas.microsoft.com/office/drawing/2014/main" id="{00000000-0008-0000-0000-000018040000}"/>
              </a:ext>
            </a:extLst>
          </xdr:cNvPr>
          <xdr:cNvSpPr/>
        </xdr:nvSpPr>
        <xdr:spPr bwMode="auto">
          <a:xfrm>
            <a:off x="11201400"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9" name="Check Box 25">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bwMode="auto">
          <a:xfrm>
            <a:off x="11801474"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0" name="Check Box 26">
            <a:extLst>
              <a:ext uri="{63B3BB69-23CF-44E3-9099-C40C66FF867C}">
                <a14:compatExt xmlns:a14="http://schemas.microsoft.com/office/drawing/2010/main" spid="_x0000_s1050"/>
              </a:ext>
              <a:ext uri="{FF2B5EF4-FFF2-40B4-BE49-F238E27FC236}">
                <a16:creationId xmlns:a16="http://schemas.microsoft.com/office/drawing/2014/main" id="{00000000-0008-0000-0000-00001A040000}"/>
              </a:ext>
            </a:extLst>
          </xdr:cNvPr>
          <xdr:cNvSpPr/>
        </xdr:nvSpPr>
        <xdr:spPr bwMode="auto">
          <a:xfrm>
            <a:off x="11801474"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1" name="Check Box 27">
            <a:extLst>
              <a:ext uri="{63B3BB69-23CF-44E3-9099-C40C66FF867C}">
                <a14:compatExt xmlns:a14="http://schemas.microsoft.com/office/drawing/2010/main" spid="_x0000_s1051"/>
              </a:ext>
              <a:ext uri="{FF2B5EF4-FFF2-40B4-BE49-F238E27FC236}">
                <a16:creationId xmlns:a16="http://schemas.microsoft.com/office/drawing/2014/main" id="{00000000-0008-0000-0000-00001B040000}"/>
              </a:ext>
            </a:extLst>
          </xdr:cNvPr>
          <xdr:cNvSpPr/>
        </xdr:nvSpPr>
        <xdr:spPr bwMode="auto">
          <a:xfrm>
            <a:off x="11801474"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2" name="Check Box 28">
            <a:extLst>
              <a:ext uri="{63B3BB69-23CF-44E3-9099-C40C66FF867C}">
                <a14:compatExt xmlns:a14="http://schemas.microsoft.com/office/drawing/2010/main" spid="_x0000_s1052"/>
              </a:ext>
              <a:ext uri="{FF2B5EF4-FFF2-40B4-BE49-F238E27FC236}">
                <a16:creationId xmlns:a16="http://schemas.microsoft.com/office/drawing/2014/main" id="{00000000-0008-0000-0000-00001C040000}"/>
              </a:ext>
            </a:extLst>
          </xdr:cNvPr>
          <xdr:cNvSpPr/>
        </xdr:nvSpPr>
        <xdr:spPr bwMode="auto">
          <a:xfrm>
            <a:off x="11201400"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3" name="Check Box 29">
            <a:extLst>
              <a:ext uri="{63B3BB69-23CF-44E3-9099-C40C66FF867C}">
                <a14:compatExt xmlns:a14="http://schemas.microsoft.com/office/drawing/2010/main" spid="_x0000_s1053"/>
              </a:ext>
              <a:ext uri="{FF2B5EF4-FFF2-40B4-BE49-F238E27FC236}">
                <a16:creationId xmlns:a16="http://schemas.microsoft.com/office/drawing/2014/main" id="{00000000-0008-0000-0000-00001D040000}"/>
              </a:ext>
            </a:extLst>
          </xdr:cNvPr>
          <xdr:cNvSpPr/>
        </xdr:nvSpPr>
        <xdr:spPr bwMode="auto">
          <a:xfrm>
            <a:off x="12801600"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4" name="Check Box 30">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bwMode="auto">
          <a:xfrm>
            <a:off x="12201525"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5" name="Check Box 3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bwMode="auto">
          <a:xfrm>
            <a:off x="12201525"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6" name="Check Box 32">
            <a:extLst>
              <a:ext uri="{63B3BB69-23CF-44E3-9099-C40C66FF867C}">
                <a14:compatExt xmlns:a14="http://schemas.microsoft.com/office/drawing/2010/main" spid="_x0000_s1056"/>
              </a:ext>
              <a:ext uri="{FF2B5EF4-FFF2-40B4-BE49-F238E27FC236}">
                <a16:creationId xmlns:a16="http://schemas.microsoft.com/office/drawing/2014/main" id="{00000000-0008-0000-0000-000020040000}"/>
              </a:ext>
            </a:extLst>
          </xdr:cNvPr>
          <xdr:cNvSpPr/>
        </xdr:nvSpPr>
        <xdr:spPr bwMode="auto">
          <a:xfrm>
            <a:off x="13401674" y="222885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7" name="Check Box 33">
            <a:extLst>
              <a:ext uri="{63B3BB69-23CF-44E3-9099-C40C66FF867C}">
                <a14:compatExt xmlns:a14="http://schemas.microsoft.com/office/drawing/2010/main" spid="_x0000_s1057"/>
              </a:ext>
              <a:ext uri="{FF2B5EF4-FFF2-40B4-BE49-F238E27FC236}">
                <a16:creationId xmlns:a16="http://schemas.microsoft.com/office/drawing/2014/main" id="{00000000-0008-0000-0000-000021040000}"/>
              </a:ext>
            </a:extLst>
          </xdr:cNvPr>
          <xdr:cNvSpPr/>
        </xdr:nvSpPr>
        <xdr:spPr bwMode="auto">
          <a:xfrm>
            <a:off x="13401674" y="201930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8" name="Check Box 34">
            <a:extLst>
              <a:ext uri="{63B3BB69-23CF-44E3-9099-C40C66FF867C}">
                <a14:compatExt xmlns:a14="http://schemas.microsoft.com/office/drawing/2010/main" spid="_x0000_s1058"/>
              </a:ext>
              <a:ext uri="{FF2B5EF4-FFF2-40B4-BE49-F238E27FC236}">
                <a16:creationId xmlns:a16="http://schemas.microsoft.com/office/drawing/2014/main" id="{00000000-0008-0000-0000-000022040000}"/>
              </a:ext>
            </a:extLst>
          </xdr:cNvPr>
          <xdr:cNvSpPr/>
        </xdr:nvSpPr>
        <xdr:spPr bwMode="auto">
          <a:xfrm>
            <a:off x="13401674" y="182880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9" name="Check Box 35">
            <a:extLst>
              <a:ext uri="{63B3BB69-23CF-44E3-9099-C40C66FF867C}">
                <a14:compatExt xmlns:a14="http://schemas.microsoft.com/office/drawing/2010/main" spid="_x0000_s1059"/>
              </a:ext>
              <a:ext uri="{FF2B5EF4-FFF2-40B4-BE49-F238E27FC236}">
                <a16:creationId xmlns:a16="http://schemas.microsoft.com/office/drawing/2014/main" id="{00000000-0008-0000-0000-000023040000}"/>
              </a:ext>
            </a:extLst>
          </xdr:cNvPr>
          <xdr:cNvSpPr/>
        </xdr:nvSpPr>
        <xdr:spPr bwMode="auto">
          <a:xfrm>
            <a:off x="12801600"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0" name="Check Box 36">
            <a:extLst>
              <a:ext uri="{63B3BB69-23CF-44E3-9099-C40C66FF867C}">
                <a14:compatExt xmlns:a14="http://schemas.microsoft.com/office/drawing/2010/main" spid="_x0000_s1060"/>
              </a:ext>
              <a:ext uri="{FF2B5EF4-FFF2-40B4-BE49-F238E27FC236}">
                <a16:creationId xmlns:a16="http://schemas.microsoft.com/office/drawing/2014/main" id="{00000000-0008-0000-0000-000024040000}"/>
              </a:ext>
            </a:extLst>
          </xdr:cNvPr>
          <xdr:cNvSpPr/>
        </xdr:nvSpPr>
        <xdr:spPr bwMode="auto">
          <a:xfrm>
            <a:off x="11201400"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1" name="Check Box 37">
            <a:extLst>
              <a:ext uri="{63B3BB69-23CF-44E3-9099-C40C66FF867C}">
                <a14:compatExt xmlns:a14="http://schemas.microsoft.com/office/drawing/2010/main" spid="_x0000_s1061"/>
              </a:ext>
              <a:ext uri="{FF2B5EF4-FFF2-40B4-BE49-F238E27FC236}">
                <a16:creationId xmlns:a16="http://schemas.microsoft.com/office/drawing/2014/main" id="{00000000-0008-0000-0000-000025040000}"/>
              </a:ext>
            </a:extLst>
          </xdr:cNvPr>
          <xdr:cNvSpPr/>
        </xdr:nvSpPr>
        <xdr:spPr bwMode="auto">
          <a:xfrm>
            <a:off x="12201525"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2" name="Check Box 38">
            <a:extLst>
              <a:ext uri="{63B3BB69-23CF-44E3-9099-C40C66FF867C}">
                <a14:compatExt xmlns:a14="http://schemas.microsoft.com/office/drawing/2010/main" spid="_x0000_s1062"/>
              </a:ext>
              <a:ext uri="{FF2B5EF4-FFF2-40B4-BE49-F238E27FC236}">
                <a16:creationId xmlns:a16="http://schemas.microsoft.com/office/drawing/2014/main" id="{00000000-0008-0000-0000-000026040000}"/>
              </a:ext>
            </a:extLst>
          </xdr:cNvPr>
          <xdr:cNvSpPr/>
        </xdr:nvSpPr>
        <xdr:spPr bwMode="auto">
          <a:xfrm>
            <a:off x="12801600"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0</xdr:colOff>
          <xdr:row>19</xdr:row>
          <xdr:rowOff>127000</xdr:rowOff>
        </xdr:from>
        <xdr:to>
          <xdr:col>8</xdr:col>
          <xdr:colOff>107950</xdr:colOff>
          <xdr:row>21</xdr:row>
          <xdr:rowOff>95250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127000</xdr:rowOff>
        </xdr:from>
        <xdr:to>
          <xdr:col>13</xdr:col>
          <xdr:colOff>107950</xdr:colOff>
          <xdr:row>22</xdr:row>
          <xdr:rowOff>95250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127000</xdr:rowOff>
        </xdr:from>
        <xdr:to>
          <xdr:col>13</xdr:col>
          <xdr:colOff>107950</xdr:colOff>
          <xdr:row>23</xdr:row>
          <xdr:rowOff>95250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21</xdr:row>
          <xdr:rowOff>127000</xdr:rowOff>
        </xdr:from>
        <xdr:to>
          <xdr:col>30</xdr:col>
          <xdr:colOff>88900</xdr:colOff>
          <xdr:row>23</xdr:row>
          <xdr:rowOff>95250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22</xdr:row>
          <xdr:rowOff>127000</xdr:rowOff>
        </xdr:from>
        <xdr:to>
          <xdr:col>35</xdr:col>
          <xdr:colOff>19050</xdr:colOff>
          <xdr:row>24</xdr:row>
          <xdr:rowOff>95250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127000</xdr:rowOff>
        </xdr:from>
        <xdr:to>
          <xdr:col>30</xdr:col>
          <xdr:colOff>88900</xdr:colOff>
          <xdr:row>24</xdr:row>
          <xdr:rowOff>95250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127000</xdr:rowOff>
        </xdr:from>
        <xdr:to>
          <xdr:col>13</xdr:col>
          <xdr:colOff>107950</xdr:colOff>
          <xdr:row>24</xdr:row>
          <xdr:rowOff>95250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127000</xdr:rowOff>
        </xdr:from>
        <xdr:to>
          <xdr:col>8</xdr:col>
          <xdr:colOff>107950</xdr:colOff>
          <xdr:row>19</xdr:row>
          <xdr:rowOff>95250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114300</xdr:rowOff>
        </xdr:from>
        <xdr:to>
          <xdr:col>8</xdr:col>
          <xdr:colOff>107950</xdr:colOff>
          <xdr:row>22</xdr:row>
          <xdr:rowOff>88900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114300</xdr:rowOff>
        </xdr:from>
        <xdr:to>
          <xdr:col>8</xdr:col>
          <xdr:colOff>107950</xdr:colOff>
          <xdr:row>24</xdr:row>
          <xdr:rowOff>88900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114300</xdr:rowOff>
        </xdr:from>
        <xdr:to>
          <xdr:col>8</xdr:col>
          <xdr:colOff>107950</xdr:colOff>
          <xdr:row>23</xdr:row>
          <xdr:rowOff>88900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127000</xdr:rowOff>
        </xdr:from>
        <xdr:to>
          <xdr:col>8</xdr:col>
          <xdr:colOff>107950</xdr:colOff>
          <xdr:row>20</xdr:row>
          <xdr:rowOff>95250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 name="Check Box 21" hidden="1">
              <a:extLst>
                <a:ext uri="{63B3BB69-23CF-44E3-9099-C40C66FF867C}">
                  <a14:compatExt spid="_x0000_s1045"/>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3" name="Check Box 22" hidden="1">
              <a:extLst>
                <a:ext uri="{63B3BB69-23CF-44E3-9099-C40C66FF867C}">
                  <a14:compatExt spid="_x0000_s1046"/>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4" name="Check Box 23" hidden="1">
              <a:extLst>
                <a:ext uri="{63B3BB69-23CF-44E3-9099-C40C66FF867C}">
                  <a14:compatExt spid="_x0000_s1047"/>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6" name="Check Box 24" hidden="1">
              <a:extLst>
                <a:ext uri="{63B3BB69-23CF-44E3-9099-C40C66FF867C}">
                  <a14:compatExt spid="_x0000_s1048"/>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7" name="Check Box 25" hidden="1">
              <a:extLst>
                <a:ext uri="{63B3BB69-23CF-44E3-9099-C40C66FF867C}">
                  <a14:compatExt spid="_x0000_s1049"/>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8" name="Check Box 26" hidden="1">
              <a:extLst>
                <a:ext uri="{63B3BB69-23CF-44E3-9099-C40C66FF867C}">
                  <a14:compatExt spid="_x0000_s1050"/>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9" name="Check Box 27" hidden="1">
              <a:extLst>
                <a:ext uri="{63B3BB69-23CF-44E3-9099-C40C66FF867C}">
                  <a14:compatExt spid="_x0000_s1051"/>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10" name="Check Box 28" hidden="1">
              <a:extLst>
                <a:ext uri="{63B3BB69-23CF-44E3-9099-C40C66FF867C}">
                  <a14:compatExt spid="_x0000_s1052"/>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11" name="Check Box 29" hidden="1">
              <a:extLst>
                <a:ext uri="{63B3BB69-23CF-44E3-9099-C40C66FF867C}">
                  <a14:compatExt spid="_x0000_s1053"/>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12" name="Check Box 30" hidden="1">
              <a:extLst>
                <a:ext uri="{63B3BB69-23CF-44E3-9099-C40C66FF867C}">
                  <a14:compatExt spid="_x0000_s1054"/>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13" name="Check Box 31" hidden="1">
              <a:extLst>
                <a:ext uri="{63B3BB69-23CF-44E3-9099-C40C66FF867C}">
                  <a14:compatExt spid="_x0000_s1055"/>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14" name="Check Box 35" hidden="1">
              <a:extLst>
                <a:ext uri="{63B3BB69-23CF-44E3-9099-C40C66FF867C}">
                  <a14:compatExt spid="_x0000_s1059"/>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15" name="Check Box 36" hidden="1">
              <a:extLst>
                <a:ext uri="{63B3BB69-23CF-44E3-9099-C40C66FF867C}">
                  <a14:compatExt spid="_x0000_s1060"/>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16" name="Check Box 37" hidden="1">
              <a:extLst>
                <a:ext uri="{63B3BB69-23CF-44E3-9099-C40C66FF867C}">
                  <a14:compatExt spid="_x0000_s1061"/>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17" name="Check Box 38" hidden="1">
              <a:extLst>
                <a:ext uri="{63B3BB69-23CF-44E3-9099-C40C66FF867C}">
                  <a14:compatExt spid="_x0000_s1062"/>
                </a:ext>
                <a:ext uri="{FF2B5EF4-FFF2-40B4-BE49-F238E27FC236}">
                  <a16:creationId xmlns:a16="http://schemas.microsoft.com/office/drawing/2014/main" id="{00000000-0008-0000-0000-000011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A92"/>
  <sheetViews>
    <sheetView showGridLines="0" tabSelected="1" zoomScaleNormal="100" zoomScaleSheetLayoutView="100" workbookViewId="0">
      <selection activeCell="AC1" sqref="AC1:AD2"/>
    </sheetView>
  </sheetViews>
  <sheetFormatPr defaultColWidth="9" defaultRowHeight="13" x14ac:dyDescent="0.2"/>
  <cols>
    <col min="1" max="1" width="3.26953125" customWidth="1"/>
    <col min="2" max="39" width="2.6328125" style="1" customWidth="1"/>
    <col min="40" max="40" width="9.90625" style="1" customWidth="1"/>
    <col min="41" max="72" width="2.6328125" style="1" customWidth="1"/>
    <col min="73" max="105" width="2.6328125" customWidth="1"/>
  </cols>
  <sheetData>
    <row r="1" spans="2:79" ht="12" customHeight="1" x14ac:dyDescent="0.2">
      <c r="B1" s="400" t="s">
        <v>51</v>
      </c>
      <c r="C1" s="401"/>
      <c r="D1" s="401"/>
      <c r="E1" s="401"/>
      <c r="F1" s="401"/>
      <c r="G1" s="401"/>
      <c r="H1" s="401"/>
      <c r="I1" s="401"/>
      <c r="J1" s="401"/>
      <c r="K1" s="401"/>
      <c r="L1" s="401"/>
      <c r="M1" s="401"/>
      <c r="Z1" s="395" t="s">
        <v>99</v>
      </c>
      <c r="AA1" s="395"/>
      <c r="AB1" s="395"/>
      <c r="AC1" s="398">
        <v>7</v>
      </c>
      <c r="AD1" s="398"/>
      <c r="AE1" s="395" t="s">
        <v>0</v>
      </c>
      <c r="AF1" s="398">
        <v>12</v>
      </c>
      <c r="AG1" s="398"/>
      <c r="AH1" s="395" t="s">
        <v>1</v>
      </c>
      <c r="AI1" s="398">
        <v>1</v>
      </c>
      <c r="AJ1" s="398"/>
      <c r="AK1" s="395" t="s">
        <v>29</v>
      </c>
      <c r="AL1" s="395"/>
      <c r="AM1" s="395"/>
      <c r="AO1" s="23" t="s">
        <v>28</v>
      </c>
      <c r="AP1" s="22"/>
      <c r="AQ1" s="6"/>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1"/>
      <c r="BV1" s="21"/>
      <c r="BW1" s="21"/>
      <c r="BX1" s="21"/>
      <c r="BY1" s="21"/>
      <c r="BZ1" s="20"/>
      <c r="CA1" s="28"/>
    </row>
    <row r="2" spans="2:79" ht="12" customHeight="1" x14ac:dyDescent="0.2">
      <c r="B2" s="401"/>
      <c r="C2" s="401"/>
      <c r="D2" s="401"/>
      <c r="E2" s="401"/>
      <c r="F2" s="401"/>
      <c r="G2" s="401"/>
      <c r="H2" s="401"/>
      <c r="I2" s="401"/>
      <c r="J2" s="401"/>
      <c r="K2" s="401"/>
      <c r="L2" s="401"/>
      <c r="M2" s="401"/>
      <c r="Z2" s="395"/>
      <c r="AA2" s="395"/>
      <c r="AB2" s="395"/>
      <c r="AC2" s="398"/>
      <c r="AD2" s="398"/>
      <c r="AE2" s="395"/>
      <c r="AF2" s="398"/>
      <c r="AG2" s="398"/>
      <c r="AH2" s="395"/>
      <c r="AI2" s="398"/>
      <c r="AJ2" s="398"/>
      <c r="AK2" s="395"/>
      <c r="AL2" s="395"/>
      <c r="AM2" s="395"/>
      <c r="AO2" s="19" t="s">
        <v>63</v>
      </c>
      <c r="AP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7"/>
      <c r="BV2" s="17"/>
      <c r="BW2" s="17"/>
      <c r="BX2" s="17"/>
      <c r="BY2" s="17"/>
      <c r="BZ2" s="16"/>
      <c r="CA2" s="28"/>
    </row>
    <row r="3" spans="2:79" ht="12" customHeight="1" x14ac:dyDescent="0.2">
      <c r="V3" s="396" t="s">
        <v>145</v>
      </c>
      <c r="W3" s="396"/>
      <c r="X3" s="396"/>
      <c r="Y3" s="396"/>
      <c r="Z3" s="396"/>
      <c r="AA3" s="396"/>
      <c r="AB3" s="396"/>
      <c r="AC3" s="396"/>
      <c r="AD3" s="396"/>
      <c r="AE3" s="396"/>
      <c r="AF3" s="396"/>
      <c r="AG3" s="396"/>
      <c r="AH3" s="396"/>
      <c r="AI3" s="396"/>
      <c r="AJ3" s="396"/>
      <c r="AK3" s="396"/>
      <c r="AL3" s="396"/>
      <c r="AM3" s="396"/>
      <c r="AO3" s="19" t="s">
        <v>27</v>
      </c>
      <c r="AP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7"/>
      <c r="BV3" s="17"/>
      <c r="BW3" s="17"/>
      <c r="BX3" s="17"/>
      <c r="BY3" s="17"/>
      <c r="BZ3" s="16"/>
      <c r="CA3" s="28"/>
    </row>
    <row r="4" spans="2:79" ht="12" customHeight="1" x14ac:dyDescent="0.2">
      <c r="S4" s="15" t="s">
        <v>26</v>
      </c>
      <c r="T4" s="5"/>
      <c r="U4" s="5"/>
      <c r="V4" s="397"/>
      <c r="W4" s="397"/>
      <c r="X4" s="397"/>
      <c r="Y4" s="397"/>
      <c r="Z4" s="397"/>
      <c r="AA4" s="397"/>
      <c r="AB4" s="397"/>
      <c r="AC4" s="397"/>
      <c r="AD4" s="397"/>
      <c r="AE4" s="397"/>
      <c r="AF4" s="397"/>
      <c r="AG4" s="397"/>
      <c r="AH4" s="397"/>
      <c r="AI4" s="397"/>
      <c r="AJ4" s="397"/>
      <c r="AK4" s="397"/>
      <c r="AL4" s="397"/>
      <c r="AM4" s="397"/>
      <c r="AO4" s="14" t="s">
        <v>62</v>
      </c>
      <c r="AP4" s="13"/>
      <c r="AQ4" s="5"/>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2"/>
      <c r="BV4" s="12"/>
      <c r="BW4" s="12"/>
      <c r="BX4" s="12"/>
      <c r="BY4" s="12"/>
      <c r="BZ4" s="11"/>
      <c r="CA4" s="28"/>
    </row>
    <row r="5" spans="2:79" ht="8.15" customHeight="1" x14ac:dyDescent="0.2">
      <c r="AG5" s="10"/>
    </row>
    <row r="6" spans="2:79" ht="15.75" customHeight="1" x14ac:dyDescent="0.2">
      <c r="B6" s="8" t="s">
        <v>54</v>
      </c>
      <c r="AO6" s="1" t="s">
        <v>134</v>
      </c>
      <c r="BU6" s="1"/>
      <c r="BV6" s="1"/>
      <c r="BW6" s="1"/>
      <c r="BX6" s="1"/>
      <c r="BY6" s="1"/>
      <c r="BZ6" s="1"/>
    </row>
    <row r="7" spans="2:79" ht="15.75" customHeight="1" x14ac:dyDescent="0.2">
      <c r="B7" s="162" t="s">
        <v>174</v>
      </c>
      <c r="C7" s="163"/>
      <c r="D7" s="163"/>
      <c r="E7" s="163"/>
      <c r="F7" s="163"/>
      <c r="G7" s="163"/>
      <c r="H7" s="163"/>
      <c r="I7" s="163"/>
      <c r="J7" s="163"/>
      <c r="K7" s="163"/>
      <c r="L7" s="163"/>
      <c r="M7" s="163"/>
      <c r="N7" s="163"/>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4"/>
      <c r="AO7" s="101" t="s">
        <v>122</v>
      </c>
      <c r="AP7" s="101"/>
      <c r="AQ7" s="102" t="s">
        <v>123</v>
      </c>
      <c r="AR7" s="103"/>
      <c r="AS7" s="103"/>
      <c r="AT7" s="104"/>
      <c r="AU7" s="105" t="s">
        <v>164</v>
      </c>
      <c r="AV7" s="106"/>
      <c r="AW7" s="106"/>
      <c r="AX7" s="106"/>
      <c r="AY7" s="106"/>
      <c r="AZ7" s="106"/>
      <c r="BA7" s="106"/>
      <c r="BB7" s="106"/>
      <c r="BC7" s="106"/>
      <c r="BD7" s="106"/>
      <c r="BE7" s="106"/>
      <c r="BF7" s="106"/>
      <c r="BG7" s="106"/>
      <c r="BH7" s="101" t="s">
        <v>124</v>
      </c>
      <c r="BI7" s="101"/>
      <c r="BJ7" s="102" t="s">
        <v>123</v>
      </c>
      <c r="BK7" s="103"/>
      <c r="BL7" s="103"/>
      <c r="BM7" s="104"/>
      <c r="BN7" s="105" t="s">
        <v>160</v>
      </c>
      <c r="BO7" s="106"/>
      <c r="BP7" s="106"/>
      <c r="BQ7" s="106"/>
      <c r="BR7" s="106"/>
      <c r="BS7" s="106"/>
      <c r="BT7" s="106"/>
      <c r="BU7" s="106"/>
      <c r="BV7" s="106"/>
      <c r="BW7" s="106"/>
      <c r="BX7" s="106"/>
      <c r="BY7" s="106"/>
      <c r="BZ7" s="107"/>
    </row>
    <row r="8" spans="2:79" ht="15.75" customHeight="1" x14ac:dyDescent="0.2">
      <c r="B8" s="346" t="s">
        <v>175</v>
      </c>
      <c r="C8" s="347"/>
      <c r="D8" s="347"/>
      <c r="E8" s="347"/>
      <c r="F8" s="347"/>
      <c r="G8" s="347"/>
      <c r="H8" s="347"/>
      <c r="I8" s="347"/>
      <c r="J8" s="347"/>
      <c r="K8" s="347"/>
      <c r="L8" s="347"/>
      <c r="M8" s="347"/>
      <c r="N8" s="347"/>
      <c r="O8" s="347"/>
      <c r="P8" s="347"/>
      <c r="Q8" s="347"/>
      <c r="R8" s="347"/>
      <c r="S8" s="347"/>
      <c r="T8" s="347"/>
      <c r="U8" s="347"/>
      <c r="V8" s="347"/>
      <c r="W8" s="347"/>
      <c r="X8" s="347"/>
      <c r="Y8" s="347"/>
      <c r="Z8" s="347"/>
      <c r="AA8" s="347"/>
      <c r="AB8" s="347"/>
      <c r="AC8" s="347"/>
      <c r="AD8" s="347"/>
      <c r="AE8" s="347"/>
      <c r="AF8" s="347"/>
      <c r="AG8" s="347"/>
      <c r="AH8" s="347"/>
      <c r="AI8" s="347"/>
      <c r="AJ8" s="347"/>
      <c r="AK8" s="347"/>
      <c r="AL8" s="347"/>
      <c r="AM8" s="348"/>
      <c r="AO8" s="101"/>
      <c r="AP8" s="101"/>
      <c r="AQ8" s="113" t="s">
        <v>125</v>
      </c>
      <c r="AR8" s="114"/>
      <c r="AS8" s="114"/>
      <c r="AT8" s="115"/>
      <c r="AU8" s="116" t="s">
        <v>165</v>
      </c>
      <c r="AV8" s="117"/>
      <c r="AW8" s="117"/>
      <c r="AX8" s="117"/>
      <c r="AY8" s="117"/>
      <c r="AZ8" s="117"/>
      <c r="BA8" s="117"/>
      <c r="BB8" s="117"/>
      <c r="BC8" s="117"/>
      <c r="BD8" s="117"/>
      <c r="BE8" s="117"/>
      <c r="BF8" s="117"/>
      <c r="BG8" s="117"/>
      <c r="BH8" s="101"/>
      <c r="BI8" s="101"/>
      <c r="BJ8" s="113" t="s">
        <v>125</v>
      </c>
      <c r="BK8" s="114"/>
      <c r="BL8" s="114"/>
      <c r="BM8" s="115"/>
      <c r="BN8" s="116" t="s">
        <v>161</v>
      </c>
      <c r="BO8" s="117"/>
      <c r="BP8" s="117"/>
      <c r="BQ8" s="117"/>
      <c r="BR8" s="117"/>
      <c r="BS8" s="117"/>
      <c r="BT8" s="117"/>
      <c r="BU8" s="117"/>
      <c r="BV8" s="117"/>
      <c r="BW8" s="117"/>
      <c r="BX8" s="117"/>
      <c r="BY8" s="117"/>
      <c r="BZ8" s="118"/>
    </row>
    <row r="9" spans="2:79" ht="15.75" customHeight="1" x14ac:dyDescent="0.2">
      <c r="B9" s="346" t="s">
        <v>176</v>
      </c>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8"/>
      <c r="AO9" s="101"/>
      <c r="AP9" s="101"/>
      <c r="AQ9" s="113" t="s">
        <v>126</v>
      </c>
      <c r="AR9" s="114"/>
      <c r="AS9" s="114"/>
      <c r="AT9" s="115"/>
      <c r="AU9" s="116" t="s">
        <v>166</v>
      </c>
      <c r="AV9" s="117"/>
      <c r="AW9" s="117"/>
      <c r="AX9" s="117"/>
      <c r="AY9" s="117"/>
      <c r="AZ9" s="117"/>
      <c r="BA9" s="117"/>
      <c r="BB9" s="117"/>
      <c r="BC9" s="117"/>
      <c r="BD9" s="117"/>
      <c r="BE9" s="117"/>
      <c r="BF9" s="117"/>
      <c r="BG9" s="117"/>
      <c r="BH9" s="101"/>
      <c r="BI9" s="101"/>
      <c r="BJ9" s="113" t="s">
        <v>126</v>
      </c>
      <c r="BK9" s="114"/>
      <c r="BL9" s="114"/>
      <c r="BM9" s="115"/>
      <c r="BN9" s="116" t="s">
        <v>162</v>
      </c>
      <c r="BO9" s="117"/>
      <c r="BP9" s="117"/>
      <c r="BQ9" s="117"/>
      <c r="BR9" s="117"/>
      <c r="BS9" s="117"/>
      <c r="BT9" s="117"/>
      <c r="BU9" s="117"/>
      <c r="BV9" s="117"/>
      <c r="BW9" s="117"/>
      <c r="BX9" s="117"/>
      <c r="BY9" s="117"/>
      <c r="BZ9" s="118"/>
    </row>
    <row r="10" spans="2:79" ht="15.75" customHeight="1" x14ac:dyDescent="0.2">
      <c r="B10" s="349" t="s">
        <v>177</v>
      </c>
      <c r="C10" s="350"/>
      <c r="D10" s="350"/>
      <c r="E10" s="350"/>
      <c r="F10" s="350"/>
      <c r="G10" s="350"/>
      <c r="H10" s="350"/>
      <c r="I10" s="350"/>
      <c r="J10" s="350"/>
      <c r="K10" s="350"/>
      <c r="L10" s="350"/>
      <c r="M10" s="350"/>
      <c r="N10" s="350"/>
      <c r="O10" s="350"/>
      <c r="P10" s="350"/>
      <c r="Q10" s="350"/>
      <c r="R10" s="350"/>
      <c r="S10" s="350"/>
      <c r="T10" s="350"/>
      <c r="U10" s="350"/>
      <c r="V10" s="350"/>
      <c r="W10" s="350"/>
      <c r="X10" s="350"/>
      <c r="Y10" s="350"/>
      <c r="Z10" s="350"/>
      <c r="AA10" s="350"/>
      <c r="AB10" s="350"/>
      <c r="AC10" s="350"/>
      <c r="AD10" s="350"/>
      <c r="AE10" s="350"/>
      <c r="AF10" s="350"/>
      <c r="AG10" s="350"/>
      <c r="AH10" s="350"/>
      <c r="AI10" s="350"/>
      <c r="AJ10" s="350"/>
      <c r="AK10" s="350"/>
      <c r="AL10" s="350"/>
      <c r="AM10" s="351"/>
      <c r="AO10" s="101"/>
      <c r="AP10" s="101"/>
      <c r="AQ10" s="119" t="s">
        <v>137</v>
      </c>
      <c r="AR10" s="120"/>
      <c r="AS10" s="120"/>
      <c r="AT10" s="121"/>
      <c r="AU10" s="122" t="s">
        <v>163</v>
      </c>
      <c r="AV10" s="123"/>
      <c r="AW10" s="123"/>
      <c r="AX10" s="123"/>
      <c r="AY10" s="123"/>
      <c r="AZ10" s="123"/>
      <c r="BA10" s="123"/>
      <c r="BB10" s="123"/>
      <c r="BC10" s="123"/>
      <c r="BD10" s="123"/>
      <c r="BE10" s="123"/>
      <c r="BF10" s="123"/>
      <c r="BG10" s="123"/>
      <c r="BH10" s="101"/>
      <c r="BI10" s="101"/>
      <c r="BJ10" s="119" t="s">
        <v>137</v>
      </c>
      <c r="BK10" s="120"/>
      <c r="BL10" s="120"/>
      <c r="BM10" s="121"/>
      <c r="BN10" s="122" t="s">
        <v>163</v>
      </c>
      <c r="BO10" s="123"/>
      <c r="BP10" s="123"/>
      <c r="BQ10" s="123"/>
      <c r="BR10" s="123"/>
      <c r="BS10" s="123"/>
      <c r="BT10" s="123"/>
      <c r="BU10" s="123"/>
      <c r="BV10" s="123"/>
      <c r="BW10" s="123"/>
      <c r="BX10" s="123"/>
      <c r="BY10" s="123"/>
      <c r="BZ10" s="124"/>
    </row>
    <row r="11" spans="2:79" ht="15.75" customHeight="1" x14ac:dyDescent="0.2">
      <c r="B11" s="8" t="s">
        <v>58</v>
      </c>
      <c r="C11" s="27"/>
      <c r="D11" s="27"/>
      <c r="AM11" s="3"/>
      <c r="AO11" s="8" t="s">
        <v>135</v>
      </c>
      <c r="BU11" s="1"/>
      <c r="BV11" s="1"/>
      <c r="BW11" s="1"/>
      <c r="BX11" s="1"/>
      <c r="BY11" s="1"/>
      <c r="BZ11" s="1"/>
    </row>
    <row r="12" spans="2:79" ht="15.75" customHeight="1" x14ac:dyDescent="0.2">
      <c r="B12" s="405" t="s">
        <v>25</v>
      </c>
      <c r="C12" s="406"/>
      <c r="D12" s="406"/>
      <c r="E12" s="406"/>
      <c r="F12" s="406"/>
      <c r="G12" s="406"/>
      <c r="H12" s="405" t="s">
        <v>74</v>
      </c>
      <c r="I12" s="406"/>
      <c r="J12" s="406"/>
      <c r="K12" s="406"/>
      <c r="L12" s="406"/>
      <c r="M12" s="406"/>
      <c r="N12" s="406"/>
      <c r="O12" s="406"/>
      <c r="P12" s="406"/>
      <c r="Q12" s="406"/>
      <c r="R12" s="406"/>
      <c r="S12" s="406"/>
      <c r="T12" s="406"/>
      <c r="U12" s="406"/>
      <c r="V12" s="406"/>
      <c r="W12" s="406"/>
      <c r="X12" s="406"/>
      <c r="Y12" s="406"/>
      <c r="Z12" s="406"/>
      <c r="AA12" s="406"/>
      <c r="AB12" s="406"/>
      <c r="AC12" s="406"/>
      <c r="AD12" s="406"/>
      <c r="AE12" s="406"/>
      <c r="AF12" s="406"/>
      <c r="AG12" s="406"/>
      <c r="AH12" s="406"/>
      <c r="AI12" s="406"/>
      <c r="AJ12" s="406"/>
      <c r="AK12" s="406"/>
      <c r="AL12" s="406"/>
      <c r="AM12" s="407"/>
      <c r="AO12" s="405" t="s">
        <v>75</v>
      </c>
      <c r="AP12" s="406"/>
      <c r="AQ12" s="406"/>
      <c r="AR12" s="406"/>
      <c r="AS12" s="406"/>
      <c r="AT12" s="406"/>
      <c r="AU12" s="406"/>
      <c r="AV12" s="406"/>
      <c r="AW12" s="498"/>
      <c r="AX12" s="497" t="s">
        <v>76</v>
      </c>
      <c r="AY12" s="406"/>
      <c r="AZ12" s="406"/>
      <c r="BA12" s="406"/>
      <c r="BB12" s="406"/>
      <c r="BC12" s="406"/>
      <c r="BD12" s="406"/>
      <c r="BE12" s="406"/>
      <c r="BF12" s="406"/>
      <c r="BG12" s="406"/>
      <c r="BH12" s="406"/>
      <c r="BI12" s="406"/>
      <c r="BJ12" s="406"/>
      <c r="BK12" s="406"/>
      <c r="BL12" s="406"/>
      <c r="BM12" s="406"/>
      <c r="BN12" s="406"/>
      <c r="BO12" s="37"/>
      <c r="BP12" s="36"/>
      <c r="BQ12" s="497" t="s">
        <v>77</v>
      </c>
      <c r="BR12" s="406"/>
      <c r="BS12" s="406"/>
      <c r="BT12" s="406"/>
      <c r="BU12" s="498"/>
      <c r="BV12" s="497" t="s">
        <v>78</v>
      </c>
      <c r="BW12" s="406"/>
      <c r="BX12" s="406"/>
      <c r="BY12" s="406"/>
      <c r="BZ12" s="407"/>
    </row>
    <row r="13" spans="2:79" ht="15.75" customHeight="1" x14ac:dyDescent="0.2">
      <c r="B13" s="402" t="s">
        <v>178</v>
      </c>
      <c r="C13" s="403"/>
      <c r="D13" s="403"/>
      <c r="E13" s="403"/>
      <c r="F13" s="403"/>
      <c r="G13" s="404"/>
      <c r="H13" s="105" t="s">
        <v>184</v>
      </c>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7"/>
      <c r="AO13" s="105" t="s">
        <v>167</v>
      </c>
      <c r="AP13" s="106"/>
      <c r="AQ13" s="106"/>
      <c r="AR13" s="106"/>
      <c r="AS13" s="106"/>
      <c r="AT13" s="106"/>
      <c r="AU13" s="106"/>
      <c r="AV13" s="106"/>
      <c r="AW13" s="499"/>
      <c r="AX13" s="54"/>
      <c r="AY13" s="55"/>
      <c r="AZ13" s="56" t="s">
        <v>79</v>
      </c>
      <c r="BA13" s="56"/>
      <c r="BB13" s="55"/>
      <c r="BC13" s="56" t="s">
        <v>80</v>
      </c>
      <c r="BD13" s="56"/>
      <c r="BE13" s="55"/>
      <c r="BF13" s="56" t="s">
        <v>81</v>
      </c>
      <c r="BG13" s="55"/>
      <c r="BH13" s="56" t="s">
        <v>82</v>
      </c>
      <c r="BI13" s="56"/>
      <c r="BJ13" s="55"/>
      <c r="BK13" s="57" t="s">
        <v>83</v>
      </c>
      <c r="BL13" s="56"/>
      <c r="BM13" s="55"/>
      <c r="BN13" s="57" t="s">
        <v>3</v>
      </c>
      <c r="BO13" s="58"/>
      <c r="BP13" s="59"/>
      <c r="BQ13" s="500">
        <v>1000</v>
      </c>
      <c r="BR13" s="501"/>
      <c r="BS13" s="501"/>
      <c r="BT13" s="177" t="s">
        <v>14</v>
      </c>
      <c r="BU13" s="502"/>
      <c r="BV13" s="500">
        <v>100</v>
      </c>
      <c r="BW13" s="501"/>
      <c r="BX13" s="501"/>
      <c r="BY13" s="177" t="s">
        <v>14</v>
      </c>
      <c r="BZ13" s="503"/>
    </row>
    <row r="14" spans="2:79" ht="15.75" customHeight="1" x14ac:dyDescent="0.2">
      <c r="B14" s="386" t="s">
        <v>179</v>
      </c>
      <c r="C14" s="387"/>
      <c r="D14" s="387"/>
      <c r="E14" s="387"/>
      <c r="F14" s="387"/>
      <c r="G14" s="388"/>
      <c r="H14" s="116" t="s">
        <v>185</v>
      </c>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8"/>
      <c r="AO14" s="116" t="s">
        <v>167</v>
      </c>
      <c r="AP14" s="117"/>
      <c r="AQ14" s="117"/>
      <c r="AR14" s="117"/>
      <c r="AS14" s="117"/>
      <c r="AT14" s="117"/>
      <c r="AU14" s="117"/>
      <c r="AV14" s="117"/>
      <c r="AW14" s="504"/>
      <c r="AX14" s="60"/>
      <c r="AY14" s="61"/>
      <c r="AZ14" s="62" t="s">
        <v>79</v>
      </c>
      <c r="BA14" s="62"/>
      <c r="BB14" s="61"/>
      <c r="BC14" s="62" t="s">
        <v>80</v>
      </c>
      <c r="BD14" s="62"/>
      <c r="BE14" s="61"/>
      <c r="BF14" s="62" t="s">
        <v>81</v>
      </c>
      <c r="BG14" s="61"/>
      <c r="BH14" s="62" t="s">
        <v>82</v>
      </c>
      <c r="BI14" s="62"/>
      <c r="BJ14" s="61"/>
      <c r="BK14" s="63" t="s">
        <v>83</v>
      </c>
      <c r="BL14" s="62"/>
      <c r="BM14" s="61"/>
      <c r="BN14" s="63" t="s">
        <v>3</v>
      </c>
      <c r="BO14" s="64"/>
      <c r="BP14" s="65"/>
      <c r="BQ14" s="505">
        <v>100</v>
      </c>
      <c r="BR14" s="152"/>
      <c r="BS14" s="152"/>
      <c r="BT14" s="184" t="s">
        <v>14</v>
      </c>
      <c r="BU14" s="155"/>
      <c r="BV14" s="505">
        <v>25</v>
      </c>
      <c r="BW14" s="152"/>
      <c r="BX14" s="152"/>
      <c r="BY14" s="184" t="s">
        <v>14</v>
      </c>
      <c r="BZ14" s="506"/>
    </row>
    <row r="15" spans="2:79" ht="15.75" customHeight="1" x14ac:dyDescent="0.2">
      <c r="B15" s="389" t="s">
        <v>180</v>
      </c>
      <c r="C15" s="390"/>
      <c r="D15" s="390"/>
      <c r="E15" s="390"/>
      <c r="F15" s="390"/>
      <c r="G15" s="391"/>
      <c r="H15" s="116" t="s">
        <v>186</v>
      </c>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8"/>
      <c r="AO15" s="122"/>
      <c r="AP15" s="123"/>
      <c r="AQ15" s="123"/>
      <c r="AR15" s="123"/>
      <c r="AS15" s="123"/>
      <c r="AT15" s="123"/>
      <c r="AU15" s="123"/>
      <c r="AV15" s="123"/>
      <c r="AW15" s="455"/>
      <c r="AX15" s="66"/>
      <c r="AY15" s="67"/>
      <c r="AZ15" s="68" t="s">
        <v>79</v>
      </c>
      <c r="BA15" s="68"/>
      <c r="BB15" s="67"/>
      <c r="BC15" s="68" t="s">
        <v>80</v>
      </c>
      <c r="BD15" s="68"/>
      <c r="BE15" s="67"/>
      <c r="BF15" s="68" t="s">
        <v>81</v>
      </c>
      <c r="BG15" s="67"/>
      <c r="BH15" s="68" t="s">
        <v>82</v>
      </c>
      <c r="BI15" s="68"/>
      <c r="BJ15" s="67"/>
      <c r="BK15" s="69" t="s">
        <v>84</v>
      </c>
      <c r="BL15" s="68"/>
      <c r="BM15" s="67"/>
      <c r="BN15" s="69" t="s">
        <v>3</v>
      </c>
      <c r="BO15" s="70"/>
      <c r="BP15" s="71"/>
      <c r="BQ15" s="507"/>
      <c r="BR15" s="154"/>
      <c r="BS15" s="154"/>
      <c r="BT15" s="133" t="s">
        <v>14</v>
      </c>
      <c r="BU15" s="137"/>
      <c r="BV15" s="507"/>
      <c r="BW15" s="154"/>
      <c r="BX15" s="154"/>
      <c r="BY15" s="133" t="s">
        <v>14</v>
      </c>
      <c r="BZ15" s="508"/>
    </row>
    <row r="16" spans="2:79" ht="15.75" customHeight="1" x14ac:dyDescent="0.2">
      <c r="B16" s="389" t="s">
        <v>181</v>
      </c>
      <c r="C16" s="390"/>
      <c r="D16" s="390"/>
      <c r="E16" s="390"/>
      <c r="F16" s="390"/>
      <c r="G16" s="391"/>
      <c r="H16" s="116" t="s">
        <v>187</v>
      </c>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7"/>
      <c r="AM16" s="118"/>
      <c r="AO16" s="8" t="s">
        <v>129</v>
      </c>
    </row>
    <row r="17" spans="2:78" ht="15.75" customHeight="1" x14ac:dyDescent="0.2">
      <c r="B17" s="389" t="s">
        <v>182</v>
      </c>
      <c r="C17" s="390"/>
      <c r="D17" s="390"/>
      <c r="E17" s="390"/>
      <c r="F17" s="390"/>
      <c r="G17" s="391"/>
      <c r="H17" s="116" t="s">
        <v>188</v>
      </c>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8"/>
      <c r="AO17" s="405" t="s">
        <v>50</v>
      </c>
      <c r="AP17" s="406"/>
      <c r="AQ17" s="406"/>
      <c r="AR17" s="406"/>
      <c r="AS17" s="406"/>
      <c r="AT17" s="406"/>
      <c r="AU17" s="406"/>
      <c r="AV17" s="406"/>
      <c r="AW17" s="406"/>
      <c r="AX17" s="498"/>
      <c r="AY17" s="497" t="s">
        <v>68</v>
      </c>
      <c r="AZ17" s="406"/>
      <c r="BA17" s="406"/>
      <c r="BB17" s="406"/>
      <c r="BC17" s="498"/>
      <c r="BD17" s="497" t="s">
        <v>48</v>
      </c>
      <c r="BE17" s="406"/>
      <c r="BF17" s="406"/>
      <c r="BG17" s="406"/>
      <c r="BH17" s="407"/>
      <c r="BI17" s="405" t="s">
        <v>49</v>
      </c>
      <c r="BJ17" s="406"/>
      <c r="BK17" s="406"/>
      <c r="BL17" s="406"/>
      <c r="BM17" s="406"/>
      <c r="BN17" s="406"/>
      <c r="BO17" s="406"/>
      <c r="BP17" s="406"/>
      <c r="BQ17" s="406"/>
      <c r="BR17" s="406"/>
      <c r="BS17" s="406"/>
      <c r="BT17" s="406"/>
      <c r="BU17" s="406"/>
      <c r="BV17" s="497" t="s">
        <v>48</v>
      </c>
      <c r="BW17" s="406"/>
      <c r="BX17" s="406"/>
      <c r="BY17" s="406"/>
      <c r="BZ17" s="407"/>
    </row>
    <row r="18" spans="2:78" ht="15.75" customHeight="1" x14ac:dyDescent="0.2">
      <c r="B18" s="452" t="s">
        <v>183</v>
      </c>
      <c r="C18" s="453"/>
      <c r="D18" s="453"/>
      <c r="E18" s="453"/>
      <c r="F18" s="453"/>
      <c r="G18" s="454"/>
      <c r="H18" s="122" t="s">
        <v>189</v>
      </c>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4"/>
      <c r="AO18" s="144" t="s">
        <v>7</v>
      </c>
      <c r="AP18" s="244" t="s">
        <v>67</v>
      </c>
      <c r="AQ18" s="245"/>
      <c r="AR18" s="245"/>
      <c r="AS18" s="245"/>
      <c r="AT18" s="245"/>
      <c r="AU18" s="245"/>
      <c r="AV18" s="245"/>
      <c r="AW18" s="245"/>
      <c r="AX18" s="246"/>
      <c r="AY18" s="241"/>
      <c r="AZ18" s="242"/>
      <c r="BA18" s="242"/>
      <c r="BB18" s="242"/>
      <c r="BC18" s="243"/>
      <c r="BD18" s="488">
        <f>IF(AND(BD19="",BD20="",BD21="",BD22="",BD23="",BD24="",BD25="",BD26="",BD27="",BD28="",BD29=""),"",SUM(BD19:BH29))</f>
        <v>150</v>
      </c>
      <c r="BE18" s="489"/>
      <c r="BF18" s="489"/>
      <c r="BG18" s="125" t="s">
        <v>14</v>
      </c>
      <c r="BH18" s="126"/>
      <c r="BI18" s="474" t="s">
        <v>10</v>
      </c>
      <c r="BJ18" s="475"/>
      <c r="BK18" s="475"/>
      <c r="BL18" s="475"/>
      <c r="BM18" s="475"/>
      <c r="BN18" s="475"/>
      <c r="BO18" s="475"/>
      <c r="BP18" s="475"/>
      <c r="BQ18" s="475"/>
      <c r="BR18" s="475"/>
      <c r="BS18" s="475"/>
      <c r="BT18" s="475"/>
      <c r="BU18" s="475"/>
      <c r="BV18" s="485">
        <v>300</v>
      </c>
      <c r="BW18" s="432"/>
      <c r="BX18" s="432"/>
      <c r="BY18" s="125" t="s">
        <v>14</v>
      </c>
      <c r="BZ18" s="126"/>
    </row>
    <row r="19" spans="2:78" ht="15.75" customHeight="1" x14ac:dyDescent="0.2">
      <c r="B19" s="318" t="s">
        <v>22</v>
      </c>
      <c r="C19" s="319"/>
      <c r="D19" s="319"/>
      <c r="E19" s="319"/>
      <c r="F19" s="319"/>
      <c r="G19" s="379"/>
      <c r="H19" s="86"/>
      <c r="I19" s="75" t="s">
        <v>89</v>
      </c>
      <c r="J19" s="7"/>
      <c r="K19" s="7"/>
      <c r="L19" s="7"/>
      <c r="M19" s="7"/>
      <c r="N19" s="7"/>
      <c r="O19" s="7"/>
      <c r="P19" s="7"/>
      <c r="Q19" s="7"/>
      <c r="R19" s="7"/>
      <c r="S19" s="7"/>
      <c r="T19" s="7"/>
      <c r="U19" s="7"/>
      <c r="V19" s="7"/>
      <c r="W19" s="7"/>
      <c r="X19" s="7"/>
      <c r="Y19" s="7"/>
      <c r="Z19" s="7"/>
      <c r="AA19" s="7"/>
      <c r="AB19" s="7"/>
      <c r="AC19" s="7"/>
      <c r="AD19" s="7"/>
      <c r="AE19" s="7"/>
      <c r="AF19" s="7"/>
      <c r="AG19" s="7"/>
      <c r="AH19" s="77"/>
      <c r="AI19" s="77"/>
      <c r="AJ19" s="77"/>
      <c r="AK19" s="77"/>
      <c r="AL19" s="77"/>
      <c r="AM19" s="78"/>
      <c r="AO19" s="145"/>
      <c r="AP19" s="247" t="s">
        <v>40</v>
      </c>
      <c r="AQ19" s="248"/>
      <c r="AR19" s="248"/>
      <c r="AS19" s="248"/>
      <c r="AT19" s="248"/>
      <c r="AU19" s="248"/>
      <c r="AV19" s="248"/>
      <c r="AW19" s="248"/>
      <c r="AX19" s="249"/>
      <c r="AY19" s="392"/>
      <c r="AZ19" s="393"/>
      <c r="BA19" s="393"/>
      <c r="BB19" s="393"/>
      <c r="BC19" s="394"/>
      <c r="BD19" s="491"/>
      <c r="BE19" s="492"/>
      <c r="BF19" s="492"/>
      <c r="BG19" s="492"/>
      <c r="BH19" s="493"/>
      <c r="BI19" s="476"/>
      <c r="BJ19" s="477"/>
      <c r="BK19" s="477"/>
      <c r="BL19" s="477"/>
      <c r="BM19" s="477"/>
      <c r="BN19" s="477"/>
      <c r="BO19" s="477"/>
      <c r="BP19" s="477"/>
      <c r="BQ19" s="477"/>
      <c r="BR19" s="477"/>
      <c r="BS19" s="477"/>
      <c r="BT19" s="477"/>
      <c r="BU19" s="477"/>
      <c r="BV19" s="478"/>
      <c r="BW19" s="479"/>
      <c r="BX19" s="479"/>
      <c r="BY19" s="127"/>
      <c r="BZ19" s="128"/>
    </row>
    <row r="20" spans="2:78" ht="15.75" customHeight="1" x14ac:dyDescent="0.2">
      <c r="B20" s="321"/>
      <c r="C20" s="322"/>
      <c r="D20" s="322"/>
      <c r="E20" s="322"/>
      <c r="F20" s="322"/>
      <c r="G20" s="380"/>
      <c r="H20" s="87"/>
      <c r="I20" s="34" t="s">
        <v>90</v>
      </c>
      <c r="AA20" s="45"/>
      <c r="AB20" s="45"/>
      <c r="AC20" s="248" t="s">
        <v>110</v>
      </c>
      <c r="AD20" s="248"/>
      <c r="AE20" s="248"/>
      <c r="AF20" s="248"/>
      <c r="AG20" s="393"/>
      <c r="AH20" s="393"/>
      <c r="AI20" s="393"/>
      <c r="AJ20" s="393"/>
      <c r="AK20" s="393"/>
      <c r="AL20" s="393"/>
      <c r="AM20" s="84" t="s">
        <v>111</v>
      </c>
      <c r="AO20" s="145"/>
      <c r="AP20" s="129" t="s">
        <v>207</v>
      </c>
      <c r="AQ20" s="130"/>
      <c r="AR20" s="130"/>
      <c r="AS20" s="130"/>
      <c r="AT20" s="130"/>
      <c r="AU20" s="130"/>
      <c r="AV20" s="130"/>
      <c r="AW20" s="130"/>
      <c r="AX20" s="131"/>
      <c r="AY20" s="132" t="s">
        <v>168</v>
      </c>
      <c r="AZ20" s="130"/>
      <c r="BA20" s="130"/>
      <c r="BB20" s="130"/>
      <c r="BC20" s="131"/>
      <c r="BD20" s="230">
        <v>20</v>
      </c>
      <c r="BE20" s="231"/>
      <c r="BF20" s="231"/>
      <c r="BG20" s="231"/>
      <c r="BH20" s="232"/>
      <c r="BI20" s="494" t="s">
        <v>47</v>
      </c>
      <c r="BJ20" s="495"/>
      <c r="BK20" s="495"/>
      <c r="BL20" s="495"/>
      <c r="BM20" s="495"/>
      <c r="BN20" s="495"/>
      <c r="BO20" s="495"/>
      <c r="BP20" s="495"/>
      <c r="BQ20" s="495"/>
      <c r="BR20" s="495"/>
      <c r="BS20" s="495"/>
      <c r="BT20" s="495"/>
      <c r="BU20" s="496"/>
      <c r="BV20" s="486">
        <f>IF(AND(BV21="",BV22="",BV23=""),"",SUM(BV21:BZ23))</f>
        <v>100</v>
      </c>
      <c r="BW20" s="487"/>
      <c r="BX20" s="487"/>
      <c r="BY20" s="178" t="s">
        <v>14</v>
      </c>
      <c r="BZ20" s="456"/>
    </row>
    <row r="21" spans="2:78" ht="15.75" customHeight="1" x14ac:dyDescent="0.2">
      <c r="B21" s="321"/>
      <c r="C21" s="322"/>
      <c r="D21" s="322"/>
      <c r="E21" s="322"/>
      <c r="F21" s="322"/>
      <c r="G21" s="380"/>
      <c r="H21" s="88"/>
      <c r="I21" s="83" t="s">
        <v>91</v>
      </c>
      <c r="J21" s="3"/>
      <c r="K21" s="3"/>
      <c r="L21" s="3"/>
      <c r="M21" s="3"/>
      <c r="N21" s="3"/>
      <c r="O21" s="3"/>
      <c r="P21" s="3"/>
      <c r="Q21" s="3"/>
      <c r="R21" s="3"/>
      <c r="S21" s="89"/>
      <c r="T21" s="89"/>
      <c r="U21" s="89"/>
      <c r="V21" s="89"/>
      <c r="W21" s="89"/>
      <c r="X21" s="89"/>
      <c r="Y21" s="89"/>
      <c r="Z21" s="89"/>
      <c r="AA21" s="80"/>
      <c r="AB21" s="90"/>
      <c r="AC21" s="83" t="s">
        <v>112</v>
      </c>
      <c r="AD21" s="83"/>
      <c r="AE21" s="83"/>
      <c r="AF21" s="83"/>
      <c r="AG21" s="80"/>
      <c r="AH21" s="135"/>
      <c r="AI21" s="135"/>
      <c r="AJ21" s="85" t="s">
        <v>113</v>
      </c>
      <c r="AK21" s="99"/>
      <c r="AL21" s="85" t="s">
        <v>114</v>
      </c>
      <c r="AM21" s="91" t="s">
        <v>111</v>
      </c>
      <c r="AO21" s="145"/>
      <c r="AP21" s="129" t="s">
        <v>208</v>
      </c>
      <c r="AQ21" s="130"/>
      <c r="AR21" s="130"/>
      <c r="AS21" s="130"/>
      <c r="AT21" s="130"/>
      <c r="AU21" s="130"/>
      <c r="AV21" s="130"/>
      <c r="AW21" s="130"/>
      <c r="AX21" s="131"/>
      <c r="AY21" s="132" t="s">
        <v>168</v>
      </c>
      <c r="AZ21" s="130"/>
      <c r="BA21" s="130"/>
      <c r="BB21" s="130"/>
      <c r="BC21" s="131"/>
      <c r="BD21" s="230">
        <v>20</v>
      </c>
      <c r="BE21" s="231"/>
      <c r="BF21" s="231"/>
      <c r="BG21" s="231"/>
      <c r="BH21" s="232"/>
      <c r="BI21" s="517" t="s">
        <v>42</v>
      </c>
      <c r="BJ21" s="518"/>
      <c r="BK21" s="518"/>
      <c r="BL21" s="518"/>
      <c r="BM21" s="518"/>
      <c r="BN21" s="518"/>
      <c r="BO21" s="518"/>
      <c r="BP21" s="518"/>
      <c r="BQ21" s="518"/>
      <c r="BR21" s="518"/>
      <c r="BS21" s="518"/>
      <c r="BT21" s="518"/>
      <c r="BU21" s="519"/>
      <c r="BV21" s="446"/>
      <c r="BW21" s="447"/>
      <c r="BX21" s="447"/>
      <c r="BY21" s="447"/>
      <c r="BZ21" s="448"/>
    </row>
    <row r="22" spans="2:78" ht="15.75" customHeight="1" x14ac:dyDescent="0.2">
      <c r="B22" s="297" t="s">
        <v>21</v>
      </c>
      <c r="C22" s="298"/>
      <c r="D22" s="298"/>
      <c r="E22" s="298"/>
      <c r="F22" s="298"/>
      <c r="G22" s="299"/>
      <c r="H22" s="43"/>
      <c r="I22" s="44" t="s">
        <v>85</v>
      </c>
      <c r="J22" s="44"/>
      <c r="K22" s="44"/>
      <c r="L22" s="42"/>
      <c r="M22" s="44"/>
      <c r="N22" s="44" t="s">
        <v>86</v>
      </c>
      <c r="O22" s="44" t="s">
        <v>87</v>
      </c>
      <c r="P22" s="378" t="s">
        <v>146</v>
      </c>
      <c r="Q22" s="378"/>
      <c r="R22" s="378"/>
      <c r="S22" s="378"/>
      <c r="T22" s="378"/>
      <c r="U22" s="378"/>
      <c r="V22" s="378"/>
      <c r="W22" s="378"/>
      <c r="X22" s="378"/>
      <c r="Y22" s="378"/>
      <c r="Z22" s="378"/>
      <c r="AA22" s="378"/>
      <c r="AB22" s="378"/>
      <c r="AC22" s="378"/>
      <c r="AD22" s="408" t="s">
        <v>95</v>
      </c>
      <c r="AE22" s="408"/>
      <c r="AF22" s="408"/>
      <c r="AG22" s="378"/>
      <c r="AH22" s="378"/>
      <c r="AI22" s="378"/>
      <c r="AJ22" s="378"/>
      <c r="AK22" s="378"/>
      <c r="AL22" s="378"/>
      <c r="AM22" s="46" t="s">
        <v>92</v>
      </c>
      <c r="AO22" s="145"/>
      <c r="AP22" s="129" t="s">
        <v>209</v>
      </c>
      <c r="AQ22" s="130"/>
      <c r="AR22" s="130"/>
      <c r="AS22" s="130"/>
      <c r="AT22" s="130"/>
      <c r="AU22" s="130"/>
      <c r="AV22" s="130"/>
      <c r="AW22" s="130"/>
      <c r="AX22" s="131"/>
      <c r="AY22" s="132" t="s">
        <v>170</v>
      </c>
      <c r="AZ22" s="130"/>
      <c r="BA22" s="130"/>
      <c r="BB22" s="130"/>
      <c r="BC22" s="131"/>
      <c r="BD22" s="230">
        <v>30</v>
      </c>
      <c r="BE22" s="231"/>
      <c r="BF22" s="231"/>
      <c r="BG22" s="231"/>
      <c r="BH22" s="232"/>
      <c r="BI22" s="129" t="s">
        <v>171</v>
      </c>
      <c r="BJ22" s="130"/>
      <c r="BK22" s="130"/>
      <c r="BL22" s="130"/>
      <c r="BM22" s="130"/>
      <c r="BN22" s="130"/>
      <c r="BO22" s="130"/>
      <c r="BP22" s="130"/>
      <c r="BQ22" s="130"/>
      <c r="BR22" s="130"/>
      <c r="BS22" s="130"/>
      <c r="BT22" s="130"/>
      <c r="BU22" s="131"/>
      <c r="BV22" s="446">
        <v>100</v>
      </c>
      <c r="BW22" s="447"/>
      <c r="BX22" s="447"/>
      <c r="BY22" s="447"/>
      <c r="BZ22" s="448"/>
    </row>
    <row r="23" spans="2:78" ht="15.75" customHeight="1" x14ac:dyDescent="0.2">
      <c r="B23" s="157" t="s">
        <v>141</v>
      </c>
      <c r="C23" s="158"/>
      <c r="D23" s="158"/>
      <c r="E23" s="158"/>
      <c r="F23" s="158"/>
      <c r="G23" s="159"/>
      <c r="H23" s="43"/>
      <c r="I23" s="44" t="s">
        <v>85</v>
      </c>
      <c r="J23" s="44"/>
      <c r="K23" s="44"/>
      <c r="L23" s="42"/>
      <c r="M23" s="44"/>
      <c r="N23" s="44" t="s">
        <v>86</v>
      </c>
      <c r="O23" s="44" t="s">
        <v>87</v>
      </c>
      <c r="P23" s="378"/>
      <c r="Q23" s="378"/>
      <c r="R23" s="378"/>
      <c r="S23" s="378"/>
      <c r="T23" s="378"/>
      <c r="U23" s="378"/>
      <c r="V23" s="378"/>
      <c r="W23" s="378"/>
      <c r="X23" s="378"/>
      <c r="Y23" s="378"/>
      <c r="Z23" s="378"/>
      <c r="AA23" s="378"/>
      <c r="AB23" s="378"/>
      <c r="AC23" s="378"/>
      <c r="AD23" s="100"/>
      <c r="AE23" s="205" t="s">
        <v>93</v>
      </c>
      <c r="AF23" s="205"/>
      <c r="AG23" s="205"/>
      <c r="AH23" s="378"/>
      <c r="AI23" s="378"/>
      <c r="AJ23" s="378"/>
      <c r="AK23" s="378"/>
      <c r="AL23" s="378"/>
      <c r="AM23" s="46" t="s">
        <v>2</v>
      </c>
      <c r="AO23" s="145"/>
      <c r="AP23" s="129" t="s">
        <v>210</v>
      </c>
      <c r="AQ23" s="130"/>
      <c r="AR23" s="130"/>
      <c r="AS23" s="130"/>
      <c r="AT23" s="130"/>
      <c r="AU23" s="130"/>
      <c r="AV23" s="130"/>
      <c r="AW23" s="130"/>
      <c r="AX23" s="131"/>
      <c r="AY23" s="132" t="s">
        <v>170</v>
      </c>
      <c r="AZ23" s="130"/>
      <c r="BA23" s="130"/>
      <c r="BB23" s="130"/>
      <c r="BC23" s="131"/>
      <c r="BD23" s="230">
        <v>20</v>
      </c>
      <c r="BE23" s="231"/>
      <c r="BF23" s="231"/>
      <c r="BG23" s="231"/>
      <c r="BH23" s="232"/>
      <c r="BI23" s="490" t="s">
        <v>172</v>
      </c>
      <c r="BJ23" s="369"/>
      <c r="BK23" s="369"/>
      <c r="BL23" s="369"/>
      <c r="BM23" s="369"/>
      <c r="BN23" s="369"/>
      <c r="BO23" s="369"/>
      <c r="BP23" s="369"/>
      <c r="BQ23" s="369"/>
      <c r="BR23" s="369"/>
      <c r="BS23" s="369"/>
      <c r="BT23" s="369"/>
      <c r="BU23" s="370"/>
      <c r="BV23" s="478"/>
      <c r="BW23" s="479"/>
      <c r="BX23" s="479"/>
      <c r="BY23" s="479"/>
      <c r="BZ23" s="480"/>
    </row>
    <row r="24" spans="2:78" ht="15.75" customHeight="1" x14ac:dyDescent="0.2">
      <c r="B24" s="297" t="s">
        <v>53</v>
      </c>
      <c r="C24" s="298"/>
      <c r="D24" s="298"/>
      <c r="E24" s="298"/>
      <c r="F24" s="298"/>
      <c r="G24" s="298"/>
      <c r="H24" s="43"/>
      <c r="I24" s="44" t="s">
        <v>85</v>
      </c>
      <c r="J24" s="44"/>
      <c r="K24" s="44"/>
      <c r="L24" s="41"/>
      <c r="M24" s="44"/>
      <c r="N24" s="44" t="s">
        <v>86</v>
      </c>
      <c r="O24" s="44" t="s">
        <v>88</v>
      </c>
      <c r="P24" s="399"/>
      <c r="Q24" s="399"/>
      <c r="R24" s="399"/>
      <c r="S24" s="399"/>
      <c r="T24" s="399"/>
      <c r="U24" s="399"/>
      <c r="V24" s="399"/>
      <c r="W24" s="399"/>
      <c r="X24" s="399"/>
      <c r="Y24" s="399"/>
      <c r="Z24" s="399"/>
      <c r="AA24" s="399"/>
      <c r="AB24" s="399"/>
      <c r="AC24" s="44"/>
      <c r="AD24" s="50"/>
      <c r="AE24" s="205" t="s">
        <v>93</v>
      </c>
      <c r="AF24" s="205"/>
      <c r="AG24" s="205"/>
      <c r="AH24" s="51"/>
      <c r="AI24" s="52"/>
      <c r="AJ24" s="340" t="s">
        <v>94</v>
      </c>
      <c r="AK24" s="340"/>
      <c r="AL24" s="340"/>
      <c r="AM24" s="53" t="s">
        <v>2</v>
      </c>
      <c r="AO24" s="145"/>
      <c r="AP24" s="129" t="s">
        <v>211</v>
      </c>
      <c r="AQ24" s="130"/>
      <c r="AR24" s="130"/>
      <c r="AS24" s="130"/>
      <c r="AT24" s="130"/>
      <c r="AU24" s="130"/>
      <c r="AV24" s="130"/>
      <c r="AW24" s="130"/>
      <c r="AX24" s="131"/>
      <c r="AY24" s="132" t="s">
        <v>169</v>
      </c>
      <c r="AZ24" s="130"/>
      <c r="BA24" s="130"/>
      <c r="BB24" s="130"/>
      <c r="BC24" s="131"/>
      <c r="BD24" s="230">
        <v>10</v>
      </c>
      <c r="BE24" s="231"/>
      <c r="BF24" s="231"/>
      <c r="BG24" s="231"/>
      <c r="BH24" s="232"/>
      <c r="BI24" s="494" t="s">
        <v>46</v>
      </c>
      <c r="BJ24" s="495"/>
      <c r="BK24" s="495"/>
      <c r="BL24" s="495"/>
      <c r="BM24" s="495"/>
      <c r="BN24" s="495"/>
      <c r="BO24" s="495"/>
      <c r="BP24" s="495"/>
      <c r="BQ24" s="495"/>
      <c r="BR24" s="495"/>
      <c r="BS24" s="495"/>
      <c r="BT24" s="495"/>
      <c r="BU24" s="496"/>
      <c r="BV24" s="483">
        <v>140</v>
      </c>
      <c r="BW24" s="484"/>
      <c r="BX24" s="484"/>
      <c r="BY24" s="233" t="s">
        <v>14</v>
      </c>
      <c r="BZ24" s="326"/>
    </row>
    <row r="25" spans="2:78" ht="15.75" customHeight="1" x14ac:dyDescent="0.2">
      <c r="B25" s="8" t="s">
        <v>44</v>
      </c>
      <c r="AO25" s="145"/>
      <c r="AP25" s="129" t="s">
        <v>212</v>
      </c>
      <c r="AQ25" s="130"/>
      <c r="AR25" s="130"/>
      <c r="AS25" s="130"/>
      <c r="AT25" s="130"/>
      <c r="AU25" s="130"/>
      <c r="AV25" s="130"/>
      <c r="AW25" s="130"/>
      <c r="AX25" s="131"/>
      <c r="AY25" s="132" t="s">
        <v>169</v>
      </c>
      <c r="AZ25" s="130"/>
      <c r="BA25" s="130"/>
      <c r="BB25" s="130"/>
      <c r="BC25" s="131"/>
      <c r="BD25" s="230">
        <v>50</v>
      </c>
      <c r="BE25" s="231"/>
      <c r="BF25" s="231"/>
      <c r="BG25" s="231"/>
      <c r="BH25" s="232"/>
      <c r="BI25" s="520" t="s">
        <v>45</v>
      </c>
      <c r="BJ25" s="521"/>
      <c r="BK25" s="521"/>
      <c r="BL25" s="521"/>
      <c r="BM25" s="521"/>
      <c r="BN25" s="521"/>
      <c r="BO25" s="521"/>
      <c r="BP25" s="521"/>
      <c r="BQ25" s="521"/>
      <c r="BR25" s="521"/>
      <c r="BS25" s="521"/>
      <c r="BT25" s="521"/>
      <c r="BU25" s="522"/>
      <c r="BV25" s="478"/>
      <c r="BW25" s="479"/>
      <c r="BX25" s="479"/>
      <c r="BY25" s="233"/>
      <c r="BZ25" s="326"/>
    </row>
    <row r="26" spans="2:78" ht="15.75" customHeight="1" x14ac:dyDescent="0.2">
      <c r="B26" s="102" t="s">
        <v>136</v>
      </c>
      <c r="C26" s="305"/>
      <c r="D26" s="305"/>
      <c r="E26" s="305"/>
      <c r="F26" s="305"/>
      <c r="G26" s="341"/>
      <c r="H26" s="162" t="s">
        <v>190</v>
      </c>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4"/>
      <c r="AO26" s="145"/>
      <c r="AP26" s="129"/>
      <c r="AQ26" s="130"/>
      <c r="AR26" s="130"/>
      <c r="AS26" s="130"/>
      <c r="AT26" s="130"/>
      <c r="AU26" s="130"/>
      <c r="AV26" s="130"/>
      <c r="AW26" s="130"/>
      <c r="AX26" s="131"/>
      <c r="AY26" s="132"/>
      <c r="AZ26" s="130"/>
      <c r="BA26" s="130"/>
      <c r="BB26" s="130"/>
      <c r="BC26" s="131"/>
      <c r="BD26" s="230"/>
      <c r="BE26" s="231"/>
      <c r="BF26" s="231"/>
      <c r="BG26" s="231"/>
      <c r="BH26" s="232"/>
      <c r="BI26" s="494" t="s">
        <v>43</v>
      </c>
      <c r="BJ26" s="495"/>
      <c r="BK26" s="495"/>
      <c r="BL26" s="495"/>
      <c r="BM26" s="495"/>
      <c r="BN26" s="495"/>
      <c r="BO26" s="495"/>
      <c r="BP26" s="495"/>
      <c r="BQ26" s="495"/>
      <c r="BR26" s="495"/>
      <c r="BS26" s="495"/>
      <c r="BT26" s="495"/>
      <c r="BU26" s="496"/>
      <c r="BV26" s="486" t="str">
        <f>IF(AND(BV27="",BV28="",BV29="",BV30="",BV31="",BV32="",BV33="",BV34="",BV35=""),"",SUM(BV27:BZ35))</f>
        <v/>
      </c>
      <c r="BW26" s="487"/>
      <c r="BX26" s="487"/>
      <c r="BY26" s="178" t="s">
        <v>14</v>
      </c>
      <c r="BZ26" s="456"/>
    </row>
    <row r="27" spans="2:78" ht="15.75" customHeight="1" x14ac:dyDescent="0.2">
      <c r="B27" s="119"/>
      <c r="C27" s="279"/>
      <c r="D27" s="279"/>
      <c r="E27" s="279"/>
      <c r="F27" s="279"/>
      <c r="G27" s="342"/>
      <c r="H27" s="346" t="s">
        <v>191</v>
      </c>
      <c r="I27" s="347"/>
      <c r="J27" s="347"/>
      <c r="K27" s="347"/>
      <c r="L27" s="347"/>
      <c r="M27" s="347"/>
      <c r="N27" s="347"/>
      <c r="O27" s="347"/>
      <c r="P27" s="347"/>
      <c r="Q27" s="347"/>
      <c r="R27" s="347"/>
      <c r="S27" s="347"/>
      <c r="T27" s="347"/>
      <c r="U27" s="347"/>
      <c r="V27" s="347"/>
      <c r="W27" s="347"/>
      <c r="X27" s="347"/>
      <c r="Y27" s="347"/>
      <c r="Z27" s="347"/>
      <c r="AA27" s="347"/>
      <c r="AB27" s="347"/>
      <c r="AC27" s="347"/>
      <c r="AD27" s="347"/>
      <c r="AE27" s="347"/>
      <c r="AF27" s="347"/>
      <c r="AG27" s="347"/>
      <c r="AH27" s="347"/>
      <c r="AI27" s="347"/>
      <c r="AJ27" s="347"/>
      <c r="AK27" s="347"/>
      <c r="AL27" s="347"/>
      <c r="AM27" s="348"/>
      <c r="AO27" s="145"/>
      <c r="AP27" s="129"/>
      <c r="AQ27" s="130"/>
      <c r="AR27" s="130"/>
      <c r="AS27" s="130"/>
      <c r="AT27" s="130"/>
      <c r="AU27" s="130"/>
      <c r="AV27" s="130"/>
      <c r="AW27" s="130"/>
      <c r="AX27" s="131"/>
      <c r="AY27" s="132"/>
      <c r="AZ27" s="130"/>
      <c r="BA27" s="130"/>
      <c r="BB27" s="130"/>
      <c r="BC27" s="131"/>
      <c r="BD27" s="230"/>
      <c r="BE27" s="231"/>
      <c r="BF27" s="231"/>
      <c r="BG27" s="231"/>
      <c r="BH27" s="232"/>
      <c r="BI27" s="517" t="s">
        <v>42</v>
      </c>
      <c r="BJ27" s="518"/>
      <c r="BK27" s="518"/>
      <c r="BL27" s="518"/>
      <c r="BM27" s="518"/>
      <c r="BN27" s="518"/>
      <c r="BO27" s="518"/>
      <c r="BP27" s="518"/>
      <c r="BQ27" s="518"/>
      <c r="BR27" s="518"/>
      <c r="BS27" s="518"/>
      <c r="BT27" s="518"/>
      <c r="BU27" s="519"/>
      <c r="BV27" s="446"/>
      <c r="BW27" s="447"/>
      <c r="BX27" s="447"/>
      <c r="BY27" s="447"/>
      <c r="BZ27" s="448"/>
    </row>
    <row r="28" spans="2:78" ht="15.75" customHeight="1" x14ac:dyDescent="0.2">
      <c r="B28" s="318" t="s">
        <v>69</v>
      </c>
      <c r="C28" s="319"/>
      <c r="D28" s="319"/>
      <c r="E28" s="319"/>
      <c r="F28" s="319"/>
      <c r="G28" s="379"/>
      <c r="H28" s="56" t="s">
        <v>71</v>
      </c>
      <c r="I28" s="106" t="s">
        <v>192</v>
      </c>
      <c r="J28" s="106"/>
      <c r="K28" s="106"/>
      <c r="L28" s="106"/>
      <c r="M28" s="106"/>
      <c r="N28" s="106"/>
      <c r="O28" s="106"/>
      <c r="P28" s="106"/>
      <c r="Q28" s="106"/>
      <c r="R28" s="106"/>
      <c r="S28" s="106"/>
      <c r="T28" s="106"/>
      <c r="U28" s="106"/>
      <c r="V28" s="106"/>
      <c r="W28" s="106"/>
      <c r="X28" s="106"/>
      <c r="Y28" s="106"/>
      <c r="Z28" s="106"/>
      <c r="AA28" s="106"/>
      <c r="AB28" s="106"/>
      <c r="AC28" s="106"/>
      <c r="AD28" s="106"/>
      <c r="AE28" s="106"/>
      <c r="AF28" s="30"/>
      <c r="AG28" s="30"/>
      <c r="AH28" s="30"/>
      <c r="AI28" s="31" t="s">
        <v>24</v>
      </c>
      <c r="AJ28" s="176">
        <v>50</v>
      </c>
      <c r="AK28" s="176"/>
      <c r="AL28" s="30"/>
      <c r="AM28" s="38" t="s">
        <v>23</v>
      </c>
      <c r="AO28" s="145"/>
      <c r="AP28" s="129"/>
      <c r="AQ28" s="130"/>
      <c r="AR28" s="130"/>
      <c r="AS28" s="130"/>
      <c r="AT28" s="130"/>
      <c r="AU28" s="130"/>
      <c r="AV28" s="130"/>
      <c r="AW28" s="130"/>
      <c r="AX28" s="131"/>
      <c r="AY28" s="132"/>
      <c r="AZ28" s="130"/>
      <c r="BA28" s="130"/>
      <c r="BB28" s="130"/>
      <c r="BC28" s="131"/>
      <c r="BD28" s="230"/>
      <c r="BE28" s="231"/>
      <c r="BF28" s="231"/>
      <c r="BG28" s="231"/>
      <c r="BH28" s="232"/>
      <c r="BI28" s="129"/>
      <c r="BJ28" s="130"/>
      <c r="BK28" s="130"/>
      <c r="BL28" s="130"/>
      <c r="BM28" s="130"/>
      <c r="BN28" s="130"/>
      <c r="BO28" s="130"/>
      <c r="BP28" s="130"/>
      <c r="BQ28" s="130"/>
      <c r="BR28" s="130"/>
      <c r="BS28" s="130"/>
      <c r="BT28" s="130"/>
      <c r="BU28" s="131"/>
      <c r="BV28" s="446"/>
      <c r="BW28" s="447"/>
      <c r="BX28" s="447"/>
      <c r="BY28" s="447"/>
      <c r="BZ28" s="448"/>
    </row>
    <row r="29" spans="2:78" ht="15.75" customHeight="1" x14ac:dyDescent="0.2">
      <c r="B29" s="321"/>
      <c r="C29" s="322"/>
      <c r="D29" s="322"/>
      <c r="E29" s="322"/>
      <c r="F29" s="322"/>
      <c r="G29" s="380"/>
      <c r="H29" s="62" t="s">
        <v>72</v>
      </c>
      <c r="I29" s="117" t="s">
        <v>193</v>
      </c>
      <c r="J29" s="117"/>
      <c r="K29" s="117"/>
      <c r="L29" s="117"/>
      <c r="M29" s="117"/>
      <c r="N29" s="117"/>
      <c r="O29" s="117"/>
      <c r="P29" s="117"/>
      <c r="Q29" s="117"/>
      <c r="R29" s="117"/>
      <c r="S29" s="117"/>
      <c r="T29" s="117"/>
      <c r="U29" s="117"/>
      <c r="V29" s="117"/>
      <c r="W29" s="117"/>
      <c r="X29" s="117"/>
      <c r="Y29" s="117"/>
      <c r="Z29" s="117"/>
      <c r="AA29" s="117"/>
      <c r="AB29" s="117"/>
      <c r="AC29" s="117"/>
      <c r="AD29" s="117"/>
      <c r="AE29" s="117"/>
      <c r="AF29" s="4"/>
      <c r="AG29" s="4"/>
      <c r="AH29" s="4"/>
      <c r="AI29" s="32" t="s">
        <v>24</v>
      </c>
      <c r="AJ29" s="150">
        <v>30</v>
      </c>
      <c r="AK29" s="150"/>
      <c r="AL29" s="4"/>
      <c r="AM29" s="39" t="s">
        <v>23</v>
      </c>
      <c r="AO29" s="146"/>
      <c r="AP29" s="259"/>
      <c r="AQ29" s="260"/>
      <c r="AR29" s="260"/>
      <c r="AS29" s="260"/>
      <c r="AT29" s="260"/>
      <c r="AU29" s="260"/>
      <c r="AV29" s="260"/>
      <c r="AW29" s="260"/>
      <c r="AX29" s="261"/>
      <c r="AY29" s="368"/>
      <c r="AZ29" s="369"/>
      <c r="BA29" s="369"/>
      <c r="BB29" s="369"/>
      <c r="BC29" s="370"/>
      <c r="BD29" s="469"/>
      <c r="BE29" s="470"/>
      <c r="BF29" s="470"/>
      <c r="BG29" s="470"/>
      <c r="BH29" s="471"/>
      <c r="BI29" s="129"/>
      <c r="BJ29" s="130"/>
      <c r="BK29" s="130"/>
      <c r="BL29" s="130"/>
      <c r="BM29" s="130"/>
      <c r="BN29" s="130"/>
      <c r="BO29" s="130"/>
      <c r="BP29" s="130"/>
      <c r="BQ29" s="130"/>
      <c r="BR29" s="130"/>
      <c r="BS29" s="130"/>
      <c r="BT29" s="130"/>
      <c r="BU29" s="131"/>
      <c r="BV29" s="443"/>
      <c r="BW29" s="444"/>
      <c r="BX29" s="444"/>
      <c r="BY29" s="444"/>
      <c r="BZ29" s="445"/>
    </row>
    <row r="30" spans="2:78" ht="15.75" customHeight="1" x14ac:dyDescent="0.2">
      <c r="B30" s="222"/>
      <c r="C30" s="223"/>
      <c r="D30" s="223"/>
      <c r="E30" s="223"/>
      <c r="F30" s="223"/>
      <c r="G30" s="381"/>
      <c r="H30" s="68" t="s">
        <v>73</v>
      </c>
      <c r="I30" s="123" t="s">
        <v>194</v>
      </c>
      <c r="J30" s="123"/>
      <c r="K30" s="123"/>
      <c r="L30" s="123"/>
      <c r="M30" s="123"/>
      <c r="N30" s="123"/>
      <c r="O30" s="123"/>
      <c r="P30" s="123"/>
      <c r="Q30" s="123"/>
      <c r="R30" s="123"/>
      <c r="S30" s="123"/>
      <c r="T30" s="123"/>
      <c r="U30" s="123"/>
      <c r="V30" s="123"/>
      <c r="W30" s="123"/>
      <c r="X30" s="123"/>
      <c r="Y30" s="123"/>
      <c r="Z30" s="123"/>
      <c r="AA30" s="123"/>
      <c r="AB30" s="123"/>
      <c r="AC30" s="123"/>
      <c r="AD30" s="123"/>
      <c r="AE30" s="123"/>
      <c r="AF30" s="6"/>
      <c r="AG30" s="6"/>
      <c r="AH30" s="6"/>
      <c r="AI30" s="33" t="s">
        <v>24</v>
      </c>
      <c r="AJ30" s="148">
        <v>20</v>
      </c>
      <c r="AK30" s="148"/>
      <c r="AL30" s="6"/>
      <c r="AM30" s="40" t="s">
        <v>23</v>
      </c>
      <c r="AO30" s="367" t="s">
        <v>9</v>
      </c>
      <c r="AP30" s="382" t="s">
        <v>41</v>
      </c>
      <c r="AQ30" s="181"/>
      <c r="AR30" s="181"/>
      <c r="AS30" s="181"/>
      <c r="AT30" s="181"/>
      <c r="AU30" s="181"/>
      <c r="AV30" s="181"/>
      <c r="AW30" s="181"/>
      <c r="AX30" s="181"/>
      <c r="AY30" s="178"/>
      <c r="AZ30" s="178"/>
      <c r="BA30" s="178"/>
      <c r="BB30" s="178"/>
      <c r="BC30" s="229"/>
      <c r="BD30" s="481">
        <f>IF(AND(BD31="",BD32="",BD33="",BD34="",BD35=""),"",SUM(BD31:BH35))</f>
        <v>390</v>
      </c>
      <c r="BE30" s="482"/>
      <c r="BF30" s="482"/>
      <c r="BG30" s="178" t="s">
        <v>14</v>
      </c>
      <c r="BH30" s="456"/>
      <c r="BI30" s="129"/>
      <c r="BJ30" s="130"/>
      <c r="BK30" s="130"/>
      <c r="BL30" s="130"/>
      <c r="BM30" s="130"/>
      <c r="BN30" s="130"/>
      <c r="BO30" s="130"/>
      <c r="BP30" s="130"/>
      <c r="BQ30" s="130"/>
      <c r="BR30" s="130"/>
      <c r="BS30" s="130"/>
      <c r="BT30" s="130"/>
      <c r="BU30" s="131"/>
      <c r="BV30" s="443"/>
      <c r="BW30" s="444"/>
      <c r="BX30" s="444"/>
      <c r="BY30" s="444"/>
      <c r="BZ30" s="445"/>
    </row>
    <row r="31" spans="2:78" ht="15.75" customHeight="1" x14ac:dyDescent="0.2">
      <c r="B31" s="157" t="s">
        <v>115</v>
      </c>
      <c r="C31" s="158"/>
      <c r="D31" s="158"/>
      <c r="E31" s="158"/>
      <c r="F31" s="158"/>
      <c r="G31" s="159"/>
      <c r="H31" s="160">
        <v>3000</v>
      </c>
      <c r="I31" s="161"/>
      <c r="J31" s="161"/>
      <c r="K31" s="161"/>
      <c r="L31" s="161"/>
      <c r="M31" s="161"/>
      <c r="N31" s="44" t="s">
        <v>116</v>
      </c>
      <c r="O31" s="157" t="s">
        <v>117</v>
      </c>
      <c r="P31" s="158"/>
      <c r="Q31" s="158"/>
      <c r="R31" s="158"/>
      <c r="S31" s="158"/>
      <c r="T31" s="158"/>
      <c r="U31" s="158"/>
      <c r="V31" s="158"/>
      <c r="W31" s="159"/>
      <c r="X31" s="509"/>
      <c r="Y31" s="510"/>
      <c r="Z31" s="510"/>
      <c r="AA31" s="510"/>
      <c r="AB31" s="96"/>
      <c r="AC31" s="93" t="s">
        <v>14</v>
      </c>
      <c r="AD31" s="93"/>
      <c r="AE31" s="93"/>
      <c r="AF31" s="97" t="s">
        <v>118</v>
      </c>
      <c r="AG31" s="161"/>
      <c r="AH31" s="161"/>
      <c r="AI31" s="161"/>
      <c r="AJ31" s="161"/>
      <c r="AK31" s="98"/>
      <c r="AL31" s="93" t="s">
        <v>55</v>
      </c>
      <c r="AM31" s="94"/>
      <c r="AO31" s="145"/>
      <c r="AP31" s="247" t="s">
        <v>40</v>
      </c>
      <c r="AQ31" s="248"/>
      <c r="AR31" s="248"/>
      <c r="AS31" s="248"/>
      <c r="AT31" s="248"/>
      <c r="AU31" s="248"/>
      <c r="AV31" s="248"/>
      <c r="AW31" s="248"/>
      <c r="AX31" s="248"/>
      <c r="AY31" s="248"/>
      <c r="AZ31" s="248"/>
      <c r="BA31" s="248"/>
      <c r="BB31" s="248"/>
      <c r="BC31" s="249"/>
      <c r="BD31" s="280"/>
      <c r="BE31" s="281"/>
      <c r="BF31" s="281"/>
      <c r="BG31" s="281"/>
      <c r="BH31" s="282"/>
      <c r="BI31" s="129"/>
      <c r="BJ31" s="130"/>
      <c r="BK31" s="130"/>
      <c r="BL31" s="130"/>
      <c r="BM31" s="130"/>
      <c r="BN31" s="130"/>
      <c r="BO31" s="130"/>
      <c r="BP31" s="130"/>
      <c r="BQ31" s="130"/>
      <c r="BR31" s="130"/>
      <c r="BS31" s="130"/>
      <c r="BT31" s="130"/>
      <c r="BU31" s="131"/>
      <c r="BV31" s="443"/>
      <c r="BW31" s="444"/>
      <c r="BX31" s="444"/>
      <c r="BY31" s="444"/>
      <c r="BZ31" s="445"/>
    </row>
    <row r="32" spans="2:78" ht="15.75" customHeight="1" x14ac:dyDescent="0.2">
      <c r="B32" s="157" t="s">
        <v>119</v>
      </c>
      <c r="C32" s="158"/>
      <c r="D32" s="158"/>
      <c r="E32" s="158"/>
      <c r="F32" s="158"/>
      <c r="G32" s="159"/>
      <c r="H32" s="111">
        <v>26</v>
      </c>
      <c r="I32" s="112"/>
      <c r="J32" s="112"/>
      <c r="K32" s="112"/>
      <c r="L32" s="112"/>
      <c r="M32" s="112"/>
      <c r="N32" s="44" t="s">
        <v>106</v>
      </c>
      <c r="O32" s="157" t="s">
        <v>120</v>
      </c>
      <c r="P32" s="158"/>
      <c r="Q32" s="158"/>
      <c r="R32" s="158"/>
      <c r="S32" s="158"/>
      <c r="T32" s="159"/>
      <c r="U32" s="108" t="s">
        <v>195</v>
      </c>
      <c r="V32" s="109"/>
      <c r="W32" s="109"/>
      <c r="X32" s="109"/>
      <c r="Y32" s="109"/>
      <c r="Z32" s="109"/>
      <c r="AA32" s="110"/>
      <c r="AB32" s="157" t="s">
        <v>121</v>
      </c>
      <c r="AC32" s="158"/>
      <c r="AD32" s="158"/>
      <c r="AE32" s="158"/>
      <c r="AF32" s="158"/>
      <c r="AG32" s="159"/>
      <c r="AH32" s="526" t="s">
        <v>196</v>
      </c>
      <c r="AI32" s="527"/>
      <c r="AJ32" s="527"/>
      <c r="AK32" s="50" t="s">
        <v>118</v>
      </c>
      <c r="AL32" s="524" t="s">
        <v>197</v>
      </c>
      <c r="AM32" s="525"/>
      <c r="AO32" s="145"/>
      <c r="AP32" s="129" t="s">
        <v>213</v>
      </c>
      <c r="AQ32" s="130"/>
      <c r="AR32" s="130"/>
      <c r="AS32" s="130"/>
      <c r="AT32" s="130"/>
      <c r="AU32" s="130"/>
      <c r="AV32" s="130"/>
      <c r="AW32" s="130"/>
      <c r="AX32" s="130"/>
      <c r="AY32" s="130"/>
      <c r="AZ32" s="130"/>
      <c r="BA32" s="130"/>
      <c r="BB32" s="130"/>
      <c r="BC32" s="131"/>
      <c r="BD32" s="280">
        <v>60</v>
      </c>
      <c r="BE32" s="281"/>
      <c r="BF32" s="281"/>
      <c r="BG32" s="281"/>
      <c r="BH32" s="282"/>
      <c r="BI32" s="129"/>
      <c r="BJ32" s="130"/>
      <c r="BK32" s="130"/>
      <c r="BL32" s="130"/>
      <c r="BM32" s="130"/>
      <c r="BN32" s="130"/>
      <c r="BO32" s="130"/>
      <c r="BP32" s="130"/>
      <c r="BQ32" s="130"/>
      <c r="BR32" s="130"/>
      <c r="BS32" s="130"/>
      <c r="BT32" s="130"/>
      <c r="BU32" s="131"/>
      <c r="BV32" s="443"/>
      <c r="BW32" s="444"/>
      <c r="BX32" s="444"/>
      <c r="BY32" s="444"/>
      <c r="BZ32" s="445"/>
    </row>
    <row r="33" spans="2:78" ht="15.75" customHeight="1" x14ac:dyDescent="0.2">
      <c r="B33" s="358" t="s">
        <v>142</v>
      </c>
      <c r="C33" s="287"/>
      <c r="D33" s="287"/>
      <c r="E33" s="287"/>
      <c r="F33" s="287"/>
      <c r="G33" s="359"/>
      <c r="H33" s="162" t="s">
        <v>198</v>
      </c>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163"/>
      <c r="AJ33" s="163"/>
      <c r="AK33" s="163"/>
      <c r="AL33" s="163"/>
      <c r="AM33" s="164"/>
      <c r="AO33" s="145"/>
      <c r="AP33" s="129" t="s">
        <v>214</v>
      </c>
      <c r="AQ33" s="130"/>
      <c r="AR33" s="130"/>
      <c r="AS33" s="130"/>
      <c r="AT33" s="130"/>
      <c r="AU33" s="130"/>
      <c r="AV33" s="130"/>
      <c r="AW33" s="130"/>
      <c r="AX33" s="130"/>
      <c r="AY33" s="130"/>
      <c r="AZ33" s="130"/>
      <c r="BA33" s="130"/>
      <c r="BB33" s="130"/>
      <c r="BC33" s="131"/>
      <c r="BD33" s="280">
        <v>60</v>
      </c>
      <c r="BE33" s="281"/>
      <c r="BF33" s="281"/>
      <c r="BG33" s="281"/>
      <c r="BH33" s="282"/>
      <c r="BI33" s="129"/>
      <c r="BJ33" s="130"/>
      <c r="BK33" s="130"/>
      <c r="BL33" s="130"/>
      <c r="BM33" s="130"/>
      <c r="BN33" s="130"/>
      <c r="BO33" s="130"/>
      <c r="BP33" s="130"/>
      <c r="BQ33" s="130"/>
      <c r="BR33" s="130"/>
      <c r="BS33" s="130"/>
      <c r="BT33" s="130"/>
      <c r="BU33" s="131"/>
      <c r="BV33" s="443"/>
      <c r="BW33" s="444"/>
      <c r="BX33" s="444"/>
      <c r="BY33" s="444"/>
      <c r="BZ33" s="445"/>
    </row>
    <row r="34" spans="2:78" ht="15.75" customHeight="1" x14ac:dyDescent="0.2">
      <c r="B34" s="360"/>
      <c r="C34" s="290"/>
      <c r="D34" s="290"/>
      <c r="E34" s="290"/>
      <c r="F34" s="290"/>
      <c r="G34" s="361"/>
      <c r="H34" s="346" t="s">
        <v>199</v>
      </c>
      <c r="I34" s="347"/>
      <c r="J34" s="347"/>
      <c r="K34" s="347"/>
      <c r="L34" s="347"/>
      <c r="M34" s="347"/>
      <c r="N34" s="347"/>
      <c r="O34" s="347"/>
      <c r="P34" s="347"/>
      <c r="Q34" s="347"/>
      <c r="R34" s="347"/>
      <c r="S34" s="347"/>
      <c r="T34" s="347"/>
      <c r="U34" s="347"/>
      <c r="V34" s="347"/>
      <c r="W34" s="347"/>
      <c r="X34" s="347"/>
      <c r="Y34" s="347"/>
      <c r="Z34" s="347"/>
      <c r="AA34" s="347"/>
      <c r="AB34" s="347"/>
      <c r="AC34" s="347"/>
      <c r="AD34" s="347"/>
      <c r="AE34" s="347"/>
      <c r="AF34" s="347"/>
      <c r="AG34" s="347"/>
      <c r="AH34" s="347"/>
      <c r="AI34" s="347"/>
      <c r="AJ34" s="347"/>
      <c r="AK34" s="347"/>
      <c r="AL34" s="347"/>
      <c r="AM34" s="348"/>
      <c r="AO34" s="145"/>
      <c r="AP34" s="129" t="s">
        <v>215</v>
      </c>
      <c r="AQ34" s="130"/>
      <c r="AR34" s="130"/>
      <c r="AS34" s="130"/>
      <c r="AT34" s="130"/>
      <c r="AU34" s="130"/>
      <c r="AV34" s="130"/>
      <c r="AW34" s="130"/>
      <c r="AX34" s="130"/>
      <c r="AY34" s="130"/>
      <c r="AZ34" s="130"/>
      <c r="BA34" s="130"/>
      <c r="BB34" s="130"/>
      <c r="BC34" s="131"/>
      <c r="BD34" s="283">
        <v>270</v>
      </c>
      <c r="BE34" s="284"/>
      <c r="BF34" s="284"/>
      <c r="BG34" s="284"/>
      <c r="BH34" s="285"/>
      <c r="BI34" s="129"/>
      <c r="BJ34" s="130"/>
      <c r="BK34" s="130"/>
      <c r="BL34" s="130"/>
      <c r="BM34" s="130"/>
      <c r="BN34" s="130"/>
      <c r="BO34" s="130"/>
      <c r="BP34" s="130"/>
      <c r="BQ34" s="130"/>
      <c r="BR34" s="130"/>
      <c r="BS34" s="130"/>
      <c r="BT34" s="130"/>
      <c r="BU34" s="131"/>
      <c r="BV34" s="446"/>
      <c r="BW34" s="447"/>
      <c r="BX34" s="447"/>
      <c r="BY34" s="447"/>
      <c r="BZ34" s="448"/>
    </row>
    <row r="35" spans="2:78" ht="15.75" customHeight="1" x14ac:dyDescent="0.2">
      <c r="B35" s="362"/>
      <c r="C35" s="363"/>
      <c r="D35" s="363"/>
      <c r="E35" s="363"/>
      <c r="F35" s="363"/>
      <c r="G35" s="364"/>
      <c r="H35" s="346" t="s">
        <v>200</v>
      </c>
      <c r="I35" s="347"/>
      <c r="J35" s="347"/>
      <c r="K35" s="347"/>
      <c r="L35" s="347"/>
      <c r="M35" s="347"/>
      <c r="N35" s="347"/>
      <c r="O35" s="347"/>
      <c r="P35" s="347"/>
      <c r="Q35" s="347"/>
      <c r="R35" s="347"/>
      <c r="S35" s="347"/>
      <c r="T35" s="347"/>
      <c r="U35" s="347"/>
      <c r="V35" s="347"/>
      <c r="W35" s="347"/>
      <c r="X35" s="347"/>
      <c r="Y35" s="347"/>
      <c r="Z35" s="347"/>
      <c r="AA35" s="347"/>
      <c r="AB35" s="347"/>
      <c r="AC35" s="347"/>
      <c r="AD35" s="347"/>
      <c r="AE35" s="347"/>
      <c r="AF35" s="347"/>
      <c r="AG35" s="347"/>
      <c r="AH35" s="347"/>
      <c r="AI35" s="347"/>
      <c r="AJ35" s="347"/>
      <c r="AK35" s="347"/>
      <c r="AL35" s="347"/>
      <c r="AM35" s="348"/>
      <c r="AN35"/>
      <c r="AO35" s="168"/>
      <c r="AP35" s="383"/>
      <c r="AQ35" s="384"/>
      <c r="AR35" s="384"/>
      <c r="AS35" s="384"/>
      <c r="AT35" s="384"/>
      <c r="AU35" s="384"/>
      <c r="AV35" s="384"/>
      <c r="AW35" s="384"/>
      <c r="AX35" s="384"/>
      <c r="AY35" s="384"/>
      <c r="AZ35" s="384"/>
      <c r="BA35" s="384"/>
      <c r="BB35" s="384"/>
      <c r="BC35" s="385"/>
      <c r="BD35" s="235"/>
      <c r="BE35" s="236"/>
      <c r="BF35" s="236"/>
      <c r="BG35" s="236"/>
      <c r="BH35" s="237"/>
      <c r="BI35" s="383"/>
      <c r="BJ35" s="384"/>
      <c r="BK35" s="384"/>
      <c r="BL35" s="384"/>
      <c r="BM35" s="384"/>
      <c r="BN35" s="384"/>
      <c r="BO35" s="384"/>
      <c r="BP35" s="384"/>
      <c r="BQ35" s="384"/>
      <c r="BR35" s="384"/>
      <c r="BS35" s="384"/>
      <c r="BT35" s="384"/>
      <c r="BU35" s="385"/>
      <c r="BV35" s="472"/>
      <c r="BW35" s="434"/>
      <c r="BX35" s="434"/>
      <c r="BY35" s="434"/>
      <c r="BZ35" s="473"/>
    </row>
    <row r="36" spans="2:78" ht="15.75" customHeight="1" x14ac:dyDescent="0.2">
      <c r="B36" s="318" t="s">
        <v>143</v>
      </c>
      <c r="C36" s="319"/>
      <c r="D36" s="319"/>
      <c r="E36" s="319"/>
      <c r="F36" s="319"/>
      <c r="G36" s="379"/>
      <c r="H36" s="162" t="s">
        <v>201</v>
      </c>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163"/>
      <c r="AJ36" s="163"/>
      <c r="AK36" s="163"/>
      <c r="AL36" s="163"/>
      <c r="AM36" s="164"/>
      <c r="AN36" s="26"/>
      <c r="AO36" s="405" t="s">
        <v>39</v>
      </c>
      <c r="AP36" s="406"/>
      <c r="AQ36" s="406"/>
      <c r="AR36" s="406"/>
      <c r="AS36" s="406"/>
      <c r="AT36" s="406"/>
      <c r="AU36" s="406"/>
      <c r="AV36" s="406"/>
      <c r="AW36" s="406"/>
      <c r="AX36" s="406"/>
      <c r="AY36" s="406"/>
      <c r="AZ36" s="406"/>
      <c r="BA36" s="406"/>
      <c r="BB36" s="406"/>
      <c r="BC36" s="498"/>
      <c r="BD36" s="365">
        <f>IF(AND(BD18="",BD30=""),"",SUM(BD18,BD30))</f>
        <v>540</v>
      </c>
      <c r="BE36" s="366"/>
      <c r="BF36" s="366"/>
      <c r="BG36" s="205" t="s">
        <v>14</v>
      </c>
      <c r="BH36" s="206"/>
      <c r="BI36" s="405" t="s">
        <v>39</v>
      </c>
      <c r="BJ36" s="406"/>
      <c r="BK36" s="406"/>
      <c r="BL36" s="406"/>
      <c r="BM36" s="406"/>
      <c r="BN36" s="406"/>
      <c r="BO36" s="406"/>
      <c r="BP36" s="406"/>
      <c r="BQ36" s="406"/>
      <c r="BR36" s="406"/>
      <c r="BS36" s="406"/>
      <c r="BT36" s="406"/>
      <c r="BU36" s="406"/>
      <c r="BV36" s="365">
        <f>IF(AND(BV18="",BV20="",BV24="",BV26=""),"",SUM(BV18,BV20,BV24,BV26))</f>
        <v>540</v>
      </c>
      <c r="BW36" s="366"/>
      <c r="BX36" s="366"/>
      <c r="BY36" s="205" t="s">
        <v>14</v>
      </c>
      <c r="BZ36" s="206"/>
    </row>
    <row r="37" spans="2:78" ht="15.75" customHeight="1" x14ac:dyDescent="0.2">
      <c r="B37" s="321"/>
      <c r="C37" s="322"/>
      <c r="D37" s="322"/>
      <c r="E37" s="322"/>
      <c r="F37" s="322"/>
      <c r="G37" s="380"/>
      <c r="H37" s="346" t="s">
        <v>202</v>
      </c>
      <c r="I37" s="347"/>
      <c r="J37" s="347"/>
      <c r="K37" s="347"/>
      <c r="L37" s="347"/>
      <c r="M37" s="347"/>
      <c r="N37" s="347"/>
      <c r="O37" s="347"/>
      <c r="P37" s="347"/>
      <c r="Q37" s="347"/>
      <c r="R37" s="347"/>
      <c r="S37" s="347"/>
      <c r="T37" s="347"/>
      <c r="U37" s="347"/>
      <c r="V37" s="347"/>
      <c r="W37" s="347"/>
      <c r="X37" s="347"/>
      <c r="Y37" s="347"/>
      <c r="Z37" s="347"/>
      <c r="AA37" s="347"/>
      <c r="AB37" s="347"/>
      <c r="AC37" s="347"/>
      <c r="AD37" s="347"/>
      <c r="AE37" s="347"/>
      <c r="AF37" s="347"/>
      <c r="AG37" s="347"/>
      <c r="AH37" s="347"/>
      <c r="AI37" s="347"/>
      <c r="AJ37" s="347"/>
      <c r="AK37" s="347"/>
      <c r="AL37" s="347"/>
      <c r="AM37" s="348"/>
      <c r="AN37" s="26"/>
      <c r="AO37" s="8" t="s">
        <v>130</v>
      </c>
    </row>
    <row r="38" spans="2:78" ht="13.5" customHeight="1" x14ac:dyDescent="0.2">
      <c r="B38" s="222"/>
      <c r="C38" s="223"/>
      <c r="D38" s="223"/>
      <c r="E38" s="223"/>
      <c r="F38" s="223"/>
      <c r="G38" s="381"/>
      <c r="H38" s="346" t="s">
        <v>203</v>
      </c>
      <c r="I38" s="347"/>
      <c r="J38" s="347"/>
      <c r="K38" s="347"/>
      <c r="L38" s="347"/>
      <c r="M38" s="347"/>
      <c r="N38" s="347"/>
      <c r="O38" s="347"/>
      <c r="P38" s="347"/>
      <c r="Q38" s="347"/>
      <c r="R38" s="347"/>
      <c r="S38" s="347"/>
      <c r="T38" s="347"/>
      <c r="U38" s="347"/>
      <c r="V38" s="347"/>
      <c r="W38" s="347"/>
      <c r="X38" s="347"/>
      <c r="Y38" s="347"/>
      <c r="Z38" s="347"/>
      <c r="AA38" s="347"/>
      <c r="AB38" s="347"/>
      <c r="AC38" s="347"/>
      <c r="AD38" s="347"/>
      <c r="AE38" s="347"/>
      <c r="AF38" s="347"/>
      <c r="AG38" s="347"/>
      <c r="AH38" s="347"/>
      <c r="AI38" s="347"/>
      <c r="AJ38" s="347"/>
      <c r="AK38" s="347"/>
      <c r="AL38" s="347"/>
      <c r="AM38" s="348"/>
      <c r="AN38" s="26"/>
      <c r="AO38" s="250"/>
      <c r="AP38" s="251"/>
      <c r="AQ38" s="251"/>
      <c r="AR38" s="251"/>
      <c r="AS38" s="252"/>
      <c r="AT38" s="353" t="s">
        <v>38</v>
      </c>
      <c r="AU38" s="353"/>
      <c r="AV38" s="353"/>
      <c r="AW38" s="353"/>
      <c r="AX38" s="353"/>
      <c r="AY38" s="353"/>
      <c r="AZ38" s="286" t="s">
        <v>138</v>
      </c>
      <c r="BA38" s="287"/>
      <c r="BB38" s="287"/>
      <c r="BC38" s="287"/>
      <c r="BD38" s="287"/>
      <c r="BE38" s="288"/>
      <c r="BF38" s="420" t="s">
        <v>70</v>
      </c>
      <c r="BG38" s="421"/>
      <c r="BH38" s="421"/>
      <c r="BI38" s="421"/>
      <c r="BJ38" s="421"/>
      <c r="BK38" s="421"/>
      <c r="BL38" s="421"/>
      <c r="BM38" s="421"/>
      <c r="BN38" s="421"/>
      <c r="BO38" s="421"/>
      <c r="BP38" s="421"/>
      <c r="BQ38" s="421"/>
      <c r="BR38" s="421"/>
      <c r="BS38" s="421"/>
      <c r="BT38" s="421"/>
      <c r="BU38" s="421"/>
      <c r="BV38" s="421"/>
      <c r="BW38" s="421"/>
      <c r="BX38" s="421"/>
      <c r="BY38" s="421"/>
      <c r="BZ38" s="511"/>
    </row>
    <row r="39" spans="2:78" ht="13.5" customHeight="1" x14ac:dyDescent="0.2">
      <c r="B39" s="411" t="s">
        <v>144</v>
      </c>
      <c r="C39" s="412"/>
      <c r="D39" s="412"/>
      <c r="E39" s="412"/>
      <c r="F39" s="412"/>
      <c r="G39" s="413"/>
      <c r="H39" s="162" t="s">
        <v>204</v>
      </c>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c r="AH39" s="163"/>
      <c r="AI39" s="163"/>
      <c r="AJ39" s="163"/>
      <c r="AK39" s="163"/>
      <c r="AL39" s="163"/>
      <c r="AM39" s="164"/>
      <c r="AN39" s="25"/>
      <c r="AO39" s="253"/>
      <c r="AP39" s="254"/>
      <c r="AQ39" s="254"/>
      <c r="AR39" s="254"/>
      <c r="AS39" s="255"/>
      <c r="AT39" s="377"/>
      <c r="AU39" s="377"/>
      <c r="AV39" s="377"/>
      <c r="AW39" s="377"/>
      <c r="AX39" s="377"/>
      <c r="AY39" s="377"/>
      <c r="AZ39" s="289"/>
      <c r="BA39" s="290"/>
      <c r="BB39" s="290"/>
      <c r="BC39" s="290"/>
      <c r="BD39" s="290"/>
      <c r="BE39" s="291"/>
      <c r="BF39" s="512"/>
      <c r="BG39" s="513"/>
      <c r="BH39" s="513"/>
      <c r="BI39" s="513"/>
      <c r="BJ39" s="513"/>
      <c r="BK39" s="513"/>
      <c r="BL39" s="513"/>
      <c r="BM39" s="513"/>
      <c r="BN39" s="513"/>
      <c r="BO39" s="513"/>
      <c r="BP39" s="513"/>
      <c r="BQ39" s="513"/>
      <c r="BR39" s="513"/>
      <c r="BS39" s="513"/>
      <c r="BT39" s="513"/>
      <c r="BU39" s="513"/>
      <c r="BV39" s="513"/>
      <c r="BW39" s="513"/>
      <c r="BX39" s="513"/>
      <c r="BY39" s="513"/>
      <c r="BZ39" s="514"/>
    </row>
    <row r="40" spans="2:78" ht="13.5" customHeight="1" x14ac:dyDescent="0.2">
      <c r="B40" s="414"/>
      <c r="C40" s="415"/>
      <c r="D40" s="415"/>
      <c r="E40" s="415"/>
      <c r="F40" s="415"/>
      <c r="G40" s="416"/>
      <c r="H40" s="346" t="s">
        <v>205</v>
      </c>
      <c r="I40" s="347"/>
      <c r="J40" s="347"/>
      <c r="K40" s="347"/>
      <c r="L40" s="347"/>
      <c r="M40" s="347"/>
      <c r="N40" s="347"/>
      <c r="O40" s="347"/>
      <c r="P40" s="347"/>
      <c r="Q40" s="347"/>
      <c r="R40" s="347"/>
      <c r="S40" s="347"/>
      <c r="T40" s="347"/>
      <c r="U40" s="347"/>
      <c r="V40" s="347"/>
      <c r="W40" s="347"/>
      <c r="X40" s="347"/>
      <c r="Y40" s="347"/>
      <c r="Z40" s="347"/>
      <c r="AA40" s="347"/>
      <c r="AB40" s="347"/>
      <c r="AC40" s="347"/>
      <c r="AD40" s="347"/>
      <c r="AE40" s="347"/>
      <c r="AF40" s="347"/>
      <c r="AG40" s="347"/>
      <c r="AH40" s="347"/>
      <c r="AI40" s="347"/>
      <c r="AJ40" s="347"/>
      <c r="AK40" s="347"/>
      <c r="AL40" s="347"/>
      <c r="AM40" s="348"/>
      <c r="AO40" s="256"/>
      <c r="AP40" s="257"/>
      <c r="AQ40" s="257"/>
      <c r="AR40" s="257"/>
      <c r="AS40" s="258"/>
      <c r="AT40" s="356"/>
      <c r="AU40" s="356"/>
      <c r="AV40" s="356"/>
      <c r="AW40" s="356"/>
      <c r="AX40" s="356"/>
      <c r="AY40" s="356"/>
      <c r="AZ40" s="48" t="s">
        <v>139</v>
      </c>
      <c r="BA40" s="49" t="s">
        <v>173</v>
      </c>
      <c r="BB40" s="47" t="s">
        <v>97</v>
      </c>
      <c r="BC40" s="49" t="s">
        <v>173</v>
      </c>
      <c r="BD40" s="356" t="s">
        <v>98</v>
      </c>
      <c r="BE40" s="516"/>
      <c r="BF40" s="423"/>
      <c r="BG40" s="424"/>
      <c r="BH40" s="424"/>
      <c r="BI40" s="424"/>
      <c r="BJ40" s="424"/>
      <c r="BK40" s="424"/>
      <c r="BL40" s="424"/>
      <c r="BM40" s="424"/>
      <c r="BN40" s="424"/>
      <c r="BO40" s="424"/>
      <c r="BP40" s="424"/>
      <c r="BQ40" s="424"/>
      <c r="BR40" s="424"/>
      <c r="BS40" s="424"/>
      <c r="BT40" s="424"/>
      <c r="BU40" s="424"/>
      <c r="BV40" s="424"/>
      <c r="BW40" s="424"/>
      <c r="BX40" s="424"/>
      <c r="BY40" s="424"/>
      <c r="BZ40" s="515"/>
    </row>
    <row r="41" spans="2:78" ht="13.5" customHeight="1" x14ac:dyDescent="0.2">
      <c r="B41" s="417"/>
      <c r="C41" s="418"/>
      <c r="D41" s="418"/>
      <c r="E41" s="418"/>
      <c r="F41" s="418"/>
      <c r="G41" s="419"/>
      <c r="H41" s="349" t="s">
        <v>206</v>
      </c>
      <c r="I41" s="350"/>
      <c r="J41" s="350"/>
      <c r="K41" s="350"/>
      <c r="L41" s="350"/>
      <c r="M41" s="350"/>
      <c r="N41" s="350"/>
      <c r="O41" s="350"/>
      <c r="P41" s="350"/>
      <c r="Q41" s="350"/>
      <c r="R41" s="350"/>
      <c r="S41" s="350"/>
      <c r="T41" s="350"/>
      <c r="U41" s="350"/>
      <c r="V41" s="350"/>
      <c r="W41" s="350"/>
      <c r="X41" s="350"/>
      <c r="Y41" s="350"/>
      <c r="Z41" s="350"/>
      <c r="AA41" s="350"/>
      <c r="AB41" s="350"/>
      <c r="AC41" s="350"/>
      <c r="AD41" s="350"/>
      <c r="AE41" s="350"/>
      <c r="AF41" s="350"/>
      <c r="AG41" s="350"/>
      <c r="AH41" s="350"/>
      <c r="AI41" s="350"/>
      <c r="AJ41" s="350"/>
      <c r="AK41" s="350"/>
      <c r="AL41" s="350"/>
      <c r="AM41" s="351"/>
      <c r="AN41" s="82"/>
      <c r="AO41" s="102" t="s">
        <v>37</v>
      </c>
      <c r="AP41" s="305"/>
      <c r="AQ41" s="305"/>
      <c r="AR41" s="305"/>
      <c r="AS41" s="306"/>
      <c r="AT41" s="312">
        <v>40</v>
      </c>
      <c r="AU41" s="312"/>
      <c r="AV41" s="312"/>
      <c r="AW41" s="312"/>
      <c r="AX41" s="125" t="s">
        <v>55</v>
      </c>
      <c r="AY41" s="311"/>
      <c r="AZ41" s="314">
        <v>150</v>
      </c>
      <c r="BA41" s="315"/>
      <c r="BB41" s="315"/>
      <c r="BC41" s="315"/>
      <c r="BD41" s="125" t="s">
        <v>55</v>
      </c>
      <c r="BE41" s="311"/>
      <c r="BF41" s="238" t="s">
        <v>216</v>
      </c>
      <c r="BG41" s="212"/>
      <c r="BH41" s="212"/>
      <c r="BI41" s="212"/>
      <c r="BJ41" s="212"/>
      <c r="BK41" s="212"/>
      <c r="BL41" s="212"/>
      <c r="BM41" s="212"/>
      <c r="BN41" s="212"/>
      <c r="BO41" s="212"/>
      <c r="BP41" s="212"/>
      <c r="BQ41" s="212"/>
      <c r="BR41" s="212"/>
      <c r="BS41" s="212"/>
      <c r="BT41" s="212"/>
      <c r="BU41" s="212"/>
      <c r="BV41" s="212"/>
      <c r="BW41" s="212"/>
      <c r="BX41" s="212"/>
      <c r="BY41" s="212"/>
      <c r="BZ41" s="213"/>
    </row>
    <row r="42" spans="2:78" ht="13.5" customHeight="1" x14ac:dyDescent="0.2">
      <c r="B42" s="8" t="s">
        <v>131</v>
      </c>
      <c r="H42" s="2"/>
      <c r="X42"/>
      <c r="Y42"/>
      <c r="Z42"/>
      <c r="AA42"/>
      <c r="AB42"/>
      <c r="AC42"/>
      <c r="AD42"/>
      <c r="AN42" s="34"/>
      <c r="AO42" s="307"/>
      <c r="AP42" s="277"/>
      <c r="AQ42" s="277"/>
      <c r="AR42" s="277"/>
      <c r="AS42" s="308"/>
      <c r="AT42" s="313"/>
      <c r="AU42" s="313"/>
      <c r="AV42" s="313"/>
      <c r="AW42" s="313"/>
      <c r="AX42" s="233"/>
      <c r="AY42" s="234"/>
      <c r="AZ42" s="316"/>
      <c r="BA42" s="317"/>
      <c r="BB42" s="317"/>
      <c r="BC42" s="317"/>
      <c r="BD42" s="233"/>
      <c r="BE42" s="234"/>
      <c r="BF42" s="239"/>
      <c r="BG42" s="215"/>
      <c r="BH42" s="215"/>
      <c r="BI42" s="215"/>
      <c r="BJ42" s="215"/>
      <c r="BK42" s="215"/>
      <c r="BL42" s="215"/>
      <c r="BM42" s="215"/>
      <c r="BN42" s="215"/>
      <c r="BO42" s="215"/>
      <c r="BP42" s="215"/>
      <c r="BQ42" s="215"/>
      <c r="BR42" s="215"/>
      <c r="BS42" s="215"/>
      <c r="BT42" s="215"/>
      <c r="BU42" s="215"/>
      <c r="BV42" s="215"/>
      <c r="BW42" s="215"/>
      <c r="BX42" s="215"/>
      <c r="BY42" s="215"/>
      <c r="BZ42" s="216"/>
    </row>
    <row r="43" spans="2:78" ht="13.5" customHeight="1" x14ac:dyDescent="0.2">
      <c r="B43" s="411" t="s">
        <v>16</v>
      </c>
      <c r="C43" s="426"/>
      <c r="D43" s="426"/>
      <c r="E43" s="426"/>
      <c r="F43" s="426"/>
      <c r="G43" s="426"/>
      <c r="H43" s="427"/>
      <c r="I43" s="431">
        <v>1</v>
      </c>
      <c r="J43" s="432"/>
      <c r="K43" s="432"/>
      <c r="L43" s="125" t="s">
        <v>15</v>
      </c>
      <c r="M43" s="126"/>
      <c r="N43" s="411" t="s">
        <v>64</v>
      </c>
      <c r="O43" s="412"/>
      <c r="P43" s="412"/>
      <c r="Q43" s="412"/>
      <c r="R43" s="412"/>
      <c r="S43" s="412"/>
      <c r="T43" s="412"/>
      <c r="U43" s="412"/>
      <c r="V43" s="413"/>
      <c r="W43" s="457">
        <v>2</v>
      </c>
      <c r="X43" s="458"/>
      <c r="Y43" s="458"/>
      <c r="Z43" s="461" t="s">
        <v>96</v>
      </c>
      <c r="AA43" s="462"/>
      <c r="AB43" s="465" t="s">
        <v>59</v>
      </c>
      <c r="AC43" s="465"/>
      <c r="AD43" s="465"/>
      <c r="AE43" s="465"/>
      <c r="AF43" s="465"/>
      <c r="AG43" s="465"/>
      <c r="AH43" s="466">
        <v>1</v>
      </c>
      <c r="AI43" s="466"/>
      <c r="AJ43" s="466"/>
      <c r="AK43" s="466"/>
      <c r="AL43" s="125" t="s">
        <v>60</v>
      </c>
      <c r="AM43" s="126"/>
      <c r="AO43" s="309"/>
      <c r="AP43" s="265"/>
      <c r="AQ43" s="265"/>
      <c r="AR43" s="265"/>
      <c r="AS43" s="310"/>
      <c r="AT43" s="228"/>
      <c r="AU43" s="228"/>
      <c r="AV43" s="228"/>
      <c r="AW43" s="228"/>
      <c r="AX43" s="127"/>
      <c r="AY43" s="136"/>
      <c r="AZ43" s="303"/>
      <c r="BA43" s="304"/>
      <c r="BB43" s="304"/>
      <c r="BC43" s="304"/>
      <c r="BD43" s="127"/>
      <c r="BE43" s="136"/>
      <c r="BF43" s="239"/>
      <c r="BG43" s="215"/>
      <c r="BH43" s="215"/>
      <c r="BI43" s="215"/>
      <c r="BJ43" s="215"/>
      <c r="BK43" s="215"/>
      <c r="BL43" s="215"/>
      <c r="BM43" s="215"/>
      <c r="BN43" s="215"/>
      <c r="BO43" s="215"/>
      <c r="BP43" s="215"/>
      <c r="BQ43" s="215"/>
      <c r="BR43" s="215"/>
      <c r="BS43" s="215"/>
      <c r="BT43" s="215"/>
      <c r="BU43" s="215"/>
      <c r="BV43" s="215"/>
      <c r="BW43" s="215"/>
      <c r="BX43" s="215"/>
      <c r="BY43" s="215"/>
      <c r="BZ43" s="216"/>
    </row>
    <row r="44" spans="2:78" ht="13.5" customHeight="1" x14ac:dyDescent="0.2">
      <c r="B44" s="428"/>
      <c r="C44" s="429"/>
      <c r="D44" s="429"/>
      <c r="E44" s="429"/>
      <c r="F44" s="429"/>
      <c r="G44" s="429"/>
      <c r="H44" s="430"/>
      <c r="I44" s="433"/>
      <c r="J44" s="434"/>
      <c r="K44" s="434"/>
      <c r="L44" s="324"/>
      <c r="M44" s="327"/>
      <c r="N44" s="417"/>
      <c r="O44" s="418"/>
      <c r="P44" s="418"/>
      <c r="Q44" s="418"/>
      <c r="R44" s="418"/>
      <c r="S44" s="418"/>
      <c r="T44" s="418"/>
      <c r="U44" s="418"/>
      <c r="V44" s="419"/>
      <c r="W44" s="459"/>
      <c r="X44" s="460"/>
      <c r="Y44" s="460"/>
      <c r="Z44" s="463"/>
      <c r="AA44" s="464"/>
      <c r="AB44" s="467" t="s">
        <v>61</v>
      </c>
      <c r="AC44" s="467"/>
      <c r="AD44" s="467"/>
      <c r="AE44" s="467"/>
      <c r="AF44" s="467"/>
      <c r="AG44" s="467"/>
      <c r="AH44" s="468">
        <v>1</v>
      </c>
      <c r="AI44" s="468"/>
      <c r="AJ44" s="468"/>
      <c r="AK44" s="468"/>
      <c r="AL44" s="324" t="s">
        <v>60</v>
      </c>
      <c r="AM44" s="327"/>
      <c r="AO44" s="371" t="s">
        <v>56</v>
      </c>
      <c r="AP44" s="372"/>
      <c r="AQ44" s="372"/>
      <c r="AR44" s="372"/>
      <c r="AS44" s="373"/>
      <c r="AT44" s="225">
        <v>20</v>
      </c>
      <c r="AU44" s="226"/>
      <c r="AV44" s="226"/>
      <c r="AW44" s="226"/>
      <c r="AX44" s="178" t="s">
        <v>55</v>
      </c>
      <c r="AY44" s="229"/>
      <c r="AZ44" s="301">
        <v>60</v>
      </c>
      <c r="BA44" s="302"/>
      <c r="BB44" s="302"/>
      <c r="BC44" s="302"/>
      <c r="BD44" s="178" t="s">
        <v>55</v>
      </c>
      <c r="BE44" s="229"/>
      <c r="BF44" s="239"/>
      <c r="BG44" s="215"/>
      <c r="BH44" s="215"/>
      <c r="BI44" s="215"/>
      <c r="BJ44" s="215"/>
      <c r="BK44" s="215"/>
      <c r="BL44" s="215"/>
      <c r="BM44" s="215"/>
      <c r="BN44" s="215"/>
      <c r="BO44" s="215"/>
      <c r="BP44" s="215"/>
      <c r="BQ44" s="215"/>
      <c r="BR44" s="215"/>
      <c r="BS44" s="215"/>
      <c r="BT44" s="215"/>
      <c r="BU44" s="215"/>
      <c r="BV44" s="215"/>
      <c r="BW44" s="215"/>
      <c r="BX44" s="215"/>
      <c r="BY44" s="215"/>
      <c r="BZ44" s="216"/>
    </row>
    <row r="45" spans="2:78" ht="13.5" customHeight="1" x14ac:dyDescent="0.2">
      <c r="B45" s="34" t="s">
        <v>65</v>
      </c>
      <c r="C45" s="34" t="s">
        <v>66</v>
      </c>
      <c r="AO45" s="374"/>
      <c r="AP45" s="375"/>
      <c r="AQ45" s="375"/>
      <c r="AR45" s="375"/>
      <c r="AS45" s="376"/>
      <c r="AT45" s="227"/>
      <c r="AU45" s="228"/>
      <c r="AV45" s="228"/>
      <c r="AW45" s="228"/>
      <c r="AX45" s="127"/>
      <c r="AY45" s="136"/>
      <c r="AZ45" s="303"/>
      <c r="BA45" s="304"/>
      <c r="BB45" s="304"/>
      <c r="BC45" s="304"/>
      <c r="BD45" s="127"/>
      <c r="BE45" s="136"/>
      <c r="BF45" s="239"/>
      <c r="BG45" s="215"/>
      <c r="BH45" s="215"/>
      <c r="BI45" s="215"/>
      <c r="BJ45" s="215"/>
      <c r="BK45" s="215"/>
      <c r="BL45" s="215"/>
      <c r="BM45" s="215"/>
      <c r="BN45" s="215"/>
      <c r="BO45" s="215"/>
      <c r="BP45" s="215"/>
      <c r="BQ45" s="215"/>
      <c r="BR45" s="215"/>
      <c r="BS45" s="215"/>
      <c r="BT45" s="215"/>
      <c r="BU45" s="215"/>
      <c r="BV45" s="215"/>
      <c r="BW45" s="215"/>
      <c r="BX45" s="215"/>
      <c r="BY45" s="215"/>
      <c r="BZ45" s="216"/>
    </row>
    <row r="46" spans="2:78" ht="13.5" customHeight="1" x14ac:dyDescent="0.2">
      <c r="B46" s="8" t="s">
        <v>132</v>
      </c>
      <c r="AO46" s="274" t="s">
        <v>36</v>
      </c>
      <c r="AP46" s="276" t="s">
        <v>35</v>
      </c>
      <c r="AQ46" s="277"/>
      <c r="AR46" s="277"/>
      <c r="AS46" s="308"/>
      <c r="AT46" s="225">
        <v>48</v>
      </c>
      <c r="AU46" s="226"/>
      <c r="AV46" s="226"/>
      <c r="AW46" s="226"/>
      <c r="AX46" s="233" t="s">
        <v>14</v>
      </c>
      <c r="AY46" s="233"/>
      <c r="AZ46" s="301">
        <v>52</v>
      </c>
      <c r="BA46" s="302"/>
      <c r="BB46" s="302"/>
      <c r="BC46" s="302"/>
      <c r="BD46" s="233" t="s">
        <v>14</v>
      </c>
      <c r="BE46" s="234"/>
      <c r="BF46" s="239"/>
      <c r="BG46" s="215"/>
      <c r="BH46" s="215"/>
      <c r="BI46" s="215"/>
      <c r="BJ46" s="215"/>
      <c r="BK46" s="215"/>
      <c r="BL46" s="215"/>
      <c r="BM46" s="215"/>
      <c r="BN46" s="215"/>
      <c r="BO46" s="215"/>
      <c r="BP46" s="215"/>
      <c r="BQ46" s="215"/>
      <c r="BR46" s="215"/>
      <c r="BS46" s="215"/>
      <c r="BT46" s="215"/>
      <c r="BU46" s="215"/>
      <c r="BV46" s="215"/>
      <c r="BW46" s="215"/>
      <c r="BX46" s="215"/>
      <c r="BY46" s="215"/>
      <c r="BZ46" s="216"/>
    </row>
    <row r="47" spans="2:78" ht="13.5" customHeight="1" x14ac:dyDescent="0.2">
      <c r="B47" s="409"/>
      <c r="C47" s="449" t="s">
        <v>52</v>
      </c>
      <c r="D47" s="450"/>
      <c r="E47" s="450"/>
      <c r="F47" s="450"/>
      <c r="G47" s="450"/>
      <c r="H47" s="450"/>
      <c r="I47" s="450"/>
      <c r="J47" s="450"/>
      <c r="K47" s="450"/>
      <c r="L47" s="450"/>
      <c r="M47" s="450"/>
      <c r="N47" s="451"/>
      <c r="O47" s="420" t="s">
        <v>101</v>
      </c>
      <c r="P47" s="421"/>
      <c r="Q47" s="421"/>
      <c r="R47" s="421"/>
      <c r="S47" s="421"/>
      <c r="T47" s="422"/>
      <c r="U47" s="435" t="s">
        <v>140</v>
      </c>
      <c r="V47" s="436"/>
      <c r="W47" s="437"/>
      <c r="X47" s="286" t="s">
        <v>19</v>
      </c>
      <c r="Y47" s="287"/>
      <c r="Z47" s="288"/>
      <c r="AA47" s="420" t="s">
        <v>102</v>
      </c>
      <c r="AB47" s="421"/>
      <c r="AC47" s="422"/>
      <c r="AD47" s="352" t="s">
        <v>18</v>
      </c>
      <c r="AE47" s="353"/>
      <c r="AF47" s="353"/>
      <c r="AG47" s="353"/>
      <c r="AH47" s="353"/>
      <c r="AI47" s="353"/>
      <c r="AJ47" s="353"/>
      <c r="AK47" s="353"/>
      <c r="AL47" s="353"/>
      <c r="AM47" s="354"/>
      <c r="AO47" s="274"/>
      <c r="AP47" s="276"/>
      <c r="AQ47" s="277"/>
      <c r="AR47" s="277"/>
      <c r="AS47" s="308"/>
      <c r="AT47" s="227"/>
      <c r="AU47" s="228"/>
      <c r="AV47" s="228"/>
      <c r="AW47" s="228"/>
      <c r="AX47" s="233"/>
      <c r="AY47" s="233"/>
      <c r="AZ47" s="303"/>
      <c r="BA47" s="304"/>
      <c r="BB47" s="304"/>
      <c r="BC47" s="304"/>
      <c r="BD47" s="233"/>
      <c r="BE47" s="234"/>
      <c r="BF47" s="239"/>
      <c r="BG47" s="215"/>
      <c r="BH47" s="215"/>
      <c r="BI47" s="215"/>
      <c r="BJ47" s="215"/>
      <c r="BK47" s="215"/>
      <c r="BL47" s="215"/>
      <c r="BM47" s="215"/>
      <c r="BN47" s="215"/>
      <c r="BO47" s="215"/>
      <c r="BP47" s="215"/>
      <c r="BQ47" s="215"/>
      <c r="BR47" s="215"/>
      <c r="BS47" s="215"/>
      <c r="BT47" s="215"/>
      <c r="BU47" s="215"/>
      <c r="BV47" s="215"/>
      <c r="BW47" s="215"/>
      <c r="BX47" s="215"/>
      <c r="BY47" s="215"/>
      <c r="BZ47" s="216"/>
    </row>
    <row r="48" spans="2:78" ht="13.5" customHeight="1" x14ac:dyDescent="0.2">
      <c r="B48" s="410"/>
      <c r="C48" s="343" t="s">
        <v>20</v>
      </c>
      <c r="D48" s="344"/>
      <c r="E48" s="344"/>
      <c r="F48" s="344"/>
      <c r="G48" s="344"/>
      <c r="H48" s="344"/>
      <c r="I48" s="344"/>
      <c r="J48" s="344"/>
      <c r="K48" s="344"/>
      <c r="L48" s="344"/>
      <c r="M48" s="344"/>
      <c r="N48" s="345"/>
      <c r="O48" s="423"/>
      <c r="P48" s="424"/>
      <c r="Q48" s="424"/>
      <c r="R48" s="424"/>
      <c r="S48" s="424"/>
      <c r="T48" s="425"/>
      <c r="U48" s="438"/>
      <c r="V48" s="439"/>
      <c r="W48" s="440"/>
      <c r="X48" s="441"/>
      <c r="Y48" s="363"/>
      <c r="Z48" s="442"/>
      <c r="AA48" s="165" t="s">
        <v>103</v>
      </c>
      <c r="AB48" s="166"/>
      <c r="AC48" s="167"/>
      <c r="AD48" s="355"/>
      <c r="AE48" s="356"/>
      <c r="AF48" s="356"/>
      <c r="AG48" s="356"/>
      <c r="AH48" s="356"/>
      <c r="AI48" s="356"/>
      <c r="AJ48" s="356"/>
      <c r="AK48" s="356"/>
      <c r="AL48" s="356"/>
      <c r="AM48" s="357"/>
      <c r="AO48" s="274"/>
      <c r="AP48" s="262" t="s">
        <v>34</v>
      </c>
      <c r="AQ48" s="263"/>
      <c r="AR48" s="263"/>
      <c r="AS48" s="263"/>
      <c r="AT48" s="225">
        <v>8</v>
      </c>
      <c r="AU48" s="226"/>
      <c r="AV48" s="226"/>
      <c r="AW48" s="226"/>
      <c r="AX48" s="178" t="s">
        <v>14</v>
      </c>
      <c r="AY48" s="178"/>
      <c r="AZ48" s="301">
        <v>8</v>
      </c>
      <c r="BA48" s="302"/>
      <c r="BB48" s="302"/>
      <c r="BC48" s="302"/>
      <c r="BD48" s="178" t="s">
        <v>14</v>
      </c>
      <c r="BE48" s="229"/>
      <c r="BF48" s="239"/>
      <c r="BG48" s="215"/>
      <c r="BH48" s="215"/>
      <c r="BI48" s="215"/>
      <c r="BJ48" s="215"/>
      <c r="BK48" s="215"/>
      <c r="BL48" s="215"/>
      <c r="BM48" s="215"/>
      <c r="BN48" s="215"/>
      <c r="BO48" s="215"/>
      <c r="BP48" s="215"/>
      <c r="BQ48" s="215"/>
      <c r="BR48" s="215"/>
      <c r="BS48" s="215"/>
      <c r="BT48" s="215"/>
      <c r="BU48" s="215"/>
      <c r="BV48" s="215"/>
      <c r="BW48" s="215"/>
      <c r="BX48" s="215"/>
      <c r="BY48" s="215"/>
      <c r="BZ48" s="216"/>
    </row>
    <row r="49" spans="2:78" ht="13.5" customHeight="1" x14ac:dyDescent="0.2">
      <c r="B49" s="144" t="s">
        <v>17</v>
      </c>
      <c r="C49" s="192" t="s">
        <v>147</v>
      </c>
      <c r="D49" s="193"/>
      <c r="E49" s="193"/>
      <c r="F49" s="193"/>
      <c r="G49" s="193"/>
      <c r="H49" s="193"/>
      <c r="I49" s="193"/>
      <c r="J49" s="193"/>
      <c r="K49" s="193"/>
      <c r="L49" s="193"/>
      <c r="M49" s="193"/>
      <c r="N49" s="194"/>
      <c r="O49" s="169"/>
      <c r="P49" s="170"/>
      <c r="Q49" s="170"/>
      <c r="R49" s="170"/>
      <c r="S49" s="170"/>
      <c r="T49" s="171"/>
      <c r="U49" s="532">
        <v>90</v>
      </c>
      <c r="V49" s="533"/>
      <c r="W49" s="311" t="s">
        <v>4</v>
      </c>
      <c r="X49" s="523"/>
      <c r="Y49" s="501"/>
      <c r="Z49" s="502" t="s">
        <v>4</v>
      </c>
      <c r="AA49" s="195"/>
      <c r="AB49" s="196"/>
      <c r="AC49" s="81" t="s">
        <v>4</v>
      </c>
      <c r="AD49" s="175" t="s">
        <v>157</v>
      </c>
      <c r="AE49" s="176"/>
      <c r="AF49" s="176"/>
      <c r="AG49" s="177" t="s">
        <v>104</v>
      </c>
      <c r="AH49" s="177"/>
      <c r="AI49" s="176"/>
      <c r="AJ49" s="176"/>
      <c r="AK49" s="176"/>
      <c r="AL49" s="179" t="s">
        <v>105</v>
      </c>
      <c r="AM49" s="180"/>
      <c r="AO49" s="274"/>
      <c r="AP49" s="264"/>
      <c r="AQ49" s="265"/>
      <c r="AR49" s="265"/>
      <c r="AS49" s="265"/>
      <c r="AT49" s="227"/>
      <c r="AU49" s="228"/>
      <c r="AV49" s="228"/>
      <c r="AW49" s="228"/>
      <c r="AX49" s="127"/>
      <c r="AY49" s="127"/>
      <c r="AZ49" s="303"/>
      <c r="BA49" s="304"/>
      <c r="BB49" s="304"/>
      <c r="BC49" s="304"/>
      <c r="BD49" s="127"/>
      <c r="BE49" s="136"/>
      <c r="BF49" s="239"/>
      <c r="BG49" s="215"/>
      <c r="BH49" s="215"/>
      <c r="BI49" s="215"/>
      <c r="BJ49" s="215"/>
      <c r="BK49" s="215"/>
      <c r="BL49" s="215"/>
      <c r="BM49" s="215"/>
      <c r="BN49" s="215"/>
      <c r="BO49" s="215"/>
      <c r="BP49" s="215"/>
      <c r="BQ49" s="215"/>
      <c r="BR49" s="215"/>
      <c r="BS49" s="215"/>
      <c r="BT49" s="215"/>
      <c r="BU49" s="215"/>
      <c r="BV49" s="215"/>
      <c r="BW49" s="215"/>
      <c r="BX49" s="215"/>
      <c r="BY49" s="215"/>
      <c r="BZ49" s="216"/>
    </row>
    <row r="50" spans="2:78" ht="13.5" customHeight="1" x14ac:dyDescent="0.2">
      <c r="B50" s="145"/>
      <c r="C50" s="294" t="s">
        <v>148</v>
      </c>
      <c r="D50" s="295"/>
      <c r="E50" s="295"/>
      <c r="F50" s="295"/>
      <c r="G50" s="295"/>
      <c r="H50" s="295"/>
      <c r="I50" s="295"/>
      <c r="J50" s="295"/>
      <c r="K50" s="295"/>
      <c r="L50" s="295"/>
      <c r="M50" s="295"/>
      <c r="N50" s="296"/>
      <c r="O50" s="172"/>
      <c r="P50" s="173"/>
      <c r="Q50" s="173"/>
      <c r="R50" s="173"/>
      <c r="S50" s="173"/>
      <c r="T50" s="174"/>
      <c r="U50" s="534"/>
      <c r="V50" s="535"/>
      <c r="W50" s="136"/>
      <c r="X50" s="151"/>
      <c r="Y50" s="152"/>
      <c r="Z50" s="155"/>
      <c r="AA50" s="156"/>
      <c r="AB50" s="134"/>
      <c r="AC50" s="72" t="s">
        <v>106</v>
      </c>
      <c r="AD50" s="147"/>
      <c r="AE50" s="148"/>
      <c r="AF50" s="148"/>
      <c r="AG50" s="178"/>
      <c r="AH50" s="178"/>
      <c r="AI50" s="148"/>
      <c r="AJ50" s="148"/>
      <c r="AK50" s="148"/>
      <c r="AL50" s="181"/>
      <c r="AM50" s="182"/>
      <c r="AO50" s="274"/>
      <c r="AP50" s="276" t="s">
        <v>8</v>
      </c>
      <c r="AQ50" s="277"/>
      <c r="AR50" s="277"/>
      <c r="AS50" s="277"/>
      <c r="AT50" s="225">
        <v>2</v>
      </c>
      <c r="AU50" s="226"/>
      <c r="AV50" s="226"/>
      <c r="AW50" s="226"/>
      <c r="AX50" s="233" t="s">
        <v>14</v>
      </c>
      <c r="AY50" s="233"/>
      <c r="AZ50" s="301">
        <v>2</v>
      </c>
      <c r="BA50" s="302"/>
      <c r="BB50" s="302"/>
      <c r="BC50" s="302"/>
      <c r="BD50" s="233" t="s">
        <v>14</v>
      </c>
      <c r="BE50" s="234"/>
      <c r="BF50" s="239"/>
      <c r="BG50" s="215"/>
      <c r="BH50" s="215"/>
      <c r="BI50" s="215"/>
      <c r="BJ50" s="215"/>
      <c r="BK50" s="215"/>
      <c r="BL50" s="215"/>
      <c r="BM50" s="215"/>
      <c r="BN50" s="215"/>
      <c r="BO50" s="215"/>
      <c r="BP50" s="215"/>
      <c r="BQ50" s="215"/>
      <c r="BR50" s="215"/>
      <c r="BS50" s="215"/>
      <c r="BT50" s="215"/>
      <c r="BU50" s="215"/>
      <c r="BV50" s="215"/>
      <c r="BW50" s="215"/>
      <c r="BX50" s="215"/>
      <c r="BY50" s="215"/>
      <c r="BZ50" s="216"/>
    </row>
    <row r="51" spans="2:78" ht="13.5" customHeight="1" x14ac:dyDescent="0.2">
      <c r="B51" s="145"/>
      <c r="C51" s="197" t="s">
        <v>149</v>
      </c>
      <c r="D51" s="198"/>
      <c r="E51" s="198"/>
      <c r="F51" s="198"/>
      <c r="G51" s="198"/>
      <c r="H51" s="198"/>
      <c r="I51" s="198"/>
      <c r="J51" s="198"/>
      <c r="K51" s="198"/>
      <c r="L51" s="198"/>
      <c r="M51" s="198"/>
      <c r="N51" s="199"/>
      <c r="O51" s="185"/>
      <c r="P51" s="186"/>
      <c r="Q51" s="186"/>
      <c r="R51" s="186"/>
      <c r="S51" s="186"/>
      <c r="T51" s="187"/>
      <c r="U51" s="528">
        <v>10</v>
      </c>
      <c r="V51" s="529"/>
      <c r="W51" s="229" t="s">
        <v>4</v>
      </c>
      <c r="X51" s="151">
        <v>100</v>
      </c>
      <c r="Y51" s="152"/>
      <c r="Z51" s="155" t="s">
        <v>4</v>
      </c>
      <c r="AA51" s="147"/>
      <c r="AB51" s="148"/>
      <c r="AC51" s="76" t="s">
        <v>4</v>
      </c>
      <c r="AD51" s="183" t="s">
        <v>158</v>
      </c>
      <c r="AE51" s="150"/>
      <c r="AF51" s="150"/>
      <c r="AG51" s="184" t="s">
        <v>104</v>
      </c>
      <c r="AH51" s="184"/>
      <c r="AI51" s="150">
        <v>20</v>
      </c>
      <c r="AJ51" s="150"/>
      <c r="AK51" s="150"/>
      <c r="AL51" s="209" t="s">
        <v>105</v>
      </c>
      <c r="AM51" s="210"/>
      <c r="AO51" s="274"/>
      <c r="AP51" s="276"/>
      <c r="AQ51" s="277"/>
      <c r="AR51" s="277"/>
      <c r="AS51" s="277"/>
      <c r="AT51" s="227"/>
      <c r="AU51" s="228"/>
      <c r="AV51" s="228"/>
      <c r="AW51" s="228"/>
      <c r="AX51" s="233"/>
      <c r="AY51" s="233"/>
      <c r="AZ51" s="303"/>
      <c r="BA51" s="304"/>
      <c r="BB51" s="304"/>
      <c r="BC51" s="304"/>
      <c r="BD51" s="233"/>
      <c r="BE51" s="234"/>
      <c r="BF51" s="239"/>
      <c r="BG51" s="215"/>
      <c r="BH51" s="215"/>
      <c r="BI51" s="215"/>
      <c r="BJ51" s="215"/>
      <c r="BK51" s="215"/>
      <c r="BL51" s="215"/>
      <c r="BM51" s="215"/>
      <c r="BN51" s="215"/>
      <c r="BO51" s="215"/>
      <c r="BP51" s="215"/>
      <c r="BQ51" s="215"/>
      <c r="BR51" s="215"/>
      <c r="BS51" s="215"/>
      <c r="BT51" s="215"/>
      <c r="BU51" s="215"/>
      <c r="BV51" s="215"/>
      <c r="BW51" s="215"/>
      <c r="BX51" s="215"/>
      <c r="BY51" s="215"/>
      <c r="BZ51" s="216"/>
    </row>
    <row r="52" spans="2:78" ht="13.5" customHeight="1" x14ac:dyDescent="0.2">
      <c r="B52" s="145"/>
      <c r="C52" s="294" t="s">
        <v>150</v>
      </c>
      <c r="D52" s="295"/>
      <c r="E52" s="295"/>
      <c r="F52" s="295"/>
      <c r="G52" s="295"/>
      <c r="H52" s="295"/>
      <c r="I52" s="295"/>
      <c r="J52" s="295"/>
      <c r="K52" s="295"/>
      <c r="L52" s="295"/>
      <c r="M52" s="295"/>
      <c r="N52" s="296"/>
      <c r="O52" s="188"/>
      <c r="P52" s="189"/>
      <c r="Q52" s="189"/>
      <c r="R52" s="189"/>
      <c r="S52" s="189"/>
      <c r="T52" s="190"/>
      <c r="U52" s="534"/>
      <c r="V52" s="535"/>
      <c r="W52" s="136"/>
      <c r="X52" s="151"/>
      <c r="Y52" s="152"/>
      <c r="Z52" s="155"/>
      <c r="AA52" s="142"/>
      <c r="AB52" s="143"/>
      <c r="AC52" s="73" t="s">
        <v>106</v>
      </c>
      <c r="AD52" s="183"/>
      <c r="AE52" s="150"/>
      <c r="AF52" s="150"/>
      <c r="AG52" s="184"/>
      <c r="AH52" s="184"/>
      <c r="AI52" s="150"/>
      <c r="AJ52" s="150"/>
      <c r="AK52" s="150"/>
      <c r="AL52" s="209"/>
      <c r="AM52" s="210"/>
      <c r="AO52" s="274"/>
      <c r="AP52" s="262" t="s">
        <v>3</v>
      </c>
      <c r="AQ52" s="263"/>
      <c r="AR52" s="263"/>
      <c r="AS52" s="263"/>
      <c r="AT52" s="225">
        <v>10</v>
      </c>
      <c r="AU52" s="226"/>
      <c r="AV52" s="226"/>
      <c r="AW52" s="226"/>
      <c r="AX52" s="178" t="s">
        <v>14</v>
      </c>
      <c r="AY52" s="178"/>
      <c r="AZ52" s="301">
        <v>8</v>
      </c>
      <c r="BA52" s="302"/>
      <c r="BB52" s="302"/>
      <c r="BC52" s="302"/>
      <c r="BD52" s="178" t="s">
        <v>14</v>
      </c>
      <c r="BE52" s="229"/>
      <c r="BF52" s="239"/>
      <c r="BG52" s="215"/>
      <c r="BH52" s="215"/>
      <c r="BI52" s="215"/>
      <c r="BJ52" s="215"/>
      <c r="BK52" s="215"/>
      <c r="BL52" s="215"/>
      <c r="BM52" s="215"/>
      <c r="BN52" s="215"/>
      <c r="BO52" s="215"/>
      <c r="BP52" s="215"/>
      <c r="BQ52" s="215"/>
      <c r="BR52" s="215"/>
      <c r="BS52" s="215"/>
      <c r="BT52" s="215"/>
      <c r="BU52" s="215"/>
      <c r="BV52" s="215"/>
      <c r="BW52" s="215"/>
      <c r="BX52" s="215"/>
      <c r="BY52" s="215"/>
      <c r="BZ52" s="216"/>
    </row>
    <row r="53" spans="2:78" ht="13.5" customHeight="1" x14ac:dyDescent="0.2">
      <c r="B53" s="145"/>
      <c r="C53" s="138"/>
      <c r="D53" s="139"/>
      <c r="E53" s="139"/>
      <c r="F53" s="139"/>
      <c r="G53" s="139"/>
      <c r="H53" s="139"/>
      <c r="I53" s="139"/>
      <c r="J53" s="139"/>
      <c r="K53" s="139"/>
      <c r="L53" s="139"/>
      <c r="M53" s="139"/>
      <c r="N53" s="139"/>
      <c r="O53" s="127" t="s">
        <v>127</v>
      </c>
      <c r="P53" s="127"/>
      <c r="Q53" s="134"/>
      <c r="R53" s="134"/>
      <c r="S53" s="134"/>
      <c r="T53" s="136" t="s">
        <v>128</v>
      </c>
      <c r="U53" s="528"/>
      <c r="V53" s="529"/>
      <c r="W53" s="229" t="s">
        <v>4</v>
      </c>
      <c r="X53" s="151"/>
      <c r="Y53" s="152"/>
      <c r="Z53" s="155" t="s">
        <v>4</v>
      </c>
      <c r="AA53" s="147"/>
      <c r="AB53" s="148"/>
      <c r="AC53" s="76" t="s">
        <v>4</v>
      </c>
      <c r="AD53" s="183"/>
      <c r="AE53" s="150"/>
      <c r="AF53" s="150"/>
      <c r="AG53" s="184" t="s">
        <v>104</v>
      </c>
      <c r="AH53" s="184"/>
      <c r="AI53" s="150"/>
      <c r="AJ53" s="150"/>
      <c r="AK53" s="150"/>
      <c r="AL53" s="209" t="s">
        <v>105</v>
      </c>
      <c r="AM53" s="210"/>
      <c r="AO53" s="274"/>
      <c r="AP53" s="264"/>
      <c r="AQ53" s="265"/>
      <c r="AR53" s="265"/>
      <c r="AS53" s="265"/>
      <c r="AT53" s="227"/>
      <c r="AU53" s="228"/>
      <c r="AV53" s="228"/>
      <c r="AW53" s="228"/>
      <c r="AX53" s="127"/>
      <c r="AY53" s="127"/>
      <c r="AZ53" s="303"/>
      <c r="BA53" s="304"/>
      <c r="BB53" s="304"/>
      <c r="BC53" s="304"/>
      <c r="BD53" s="127"/>
      <c r="BE53" s="136"/>
      <c r="BF53" s="239"/>
      <c r="BG53" s="215"/>
      <c r="BH53" s="215"/>
      <c r="BI53" s="215"/>
      <c r="BJ53" s="215"/>
      <c r="BK53" s="215"/>
      <c r="BL53" s="215"/>
      <c r="BM53" s="215"/>
      <c r="BN53" s="215"/>
      <c r="BO53" s="215"/>
      <c r="BP53" s="215"/>
      <c r="BQ53" s="215"/>
      <c r="BR53" s="215"/>
      <c r="BS53" s="215"/>
      <c r="BT53" s="215"/>
      <c r="BU53" s="215"/>
      <c r="BV53" s="215"/>
      <c r="BW53" s="215"/>
      <c r="BX53" s="215"/>
      <c r="BY53" s="215"/>
      <c r="BZ53" s="216"/>
    </row>
    <row r="54" spans="2:78" ht="13.5" customHeight="1" x14ac:dyDescent="0.2">
      <c r="B54" s="168"/>
      <c r="C54" s="140"/>
      <c r="D54" s="141"/>
      <c r="E54" s="141"/>
      <c r="F54" s="141"/>
      <c r="G54" s="141"/>
      <c r="H54" s="141"/>
      <c r="I54" s="141"/>
      <c r="J54" s="141"/>
      <c r="K54" s="141"/>
      <c r="L54" s="141"/>
      <c r="M54" s="141"/>
      <c r="N54" s="141"/>
      <c r="O54" s="133"/>
      <c r="P54" s="133"/>
      <c r="Q54" s="135"/>
      <c r="R54" s="135"/>
      <c r="S54" s="135"/>
      <c r="T54" s="137"/>
      <c r="U54" s="530"/>
      <c r="V54" s="531"/>
      <c r="W54" s="325"/>
      <c r="X54" s="153"/>
      <c r="Y54" s="154"/>
      <c r="Z54" s="137"/>
      <c r="AA54" s="202"/>
      <c r="AB54" s="135"/>
      <c r="AC54" s="74" t="s">
        <v>106</v>
      </c>
      <c r="AD54" s="191"/>
      <c r="AE54" s="149"/>
      <c r="AF54" s="149"/>
      <c r="AG54" s="133"/>
      <c r="AH54" s="133"/>
      <c r="AI54" s="149"/>
      <c r="AJ54" s="149"/>
      <c r="AK54" s="149"/>
      <c r="AL54" s="220"/>
      <c r="AM54" s="221"/>
      <c r="AO54" s="274"/>
      <c r="AP54" s="262" t="s">
        <v>33</v>
      </c>
      <c r="AQ54" s="263"/>
      <c r="AR54" s="263"/>
      <c r="AS54" s="263"/>
      <c r="AT54" s="270">
        <f>IF(AND(AT46="",AT48="",AT50="",AT52=""),"",SUM(AT46:AW53))</f>
        <v>68</v>
      </c>
      <c r="AU54" s="271"/>
      <c r="AV54" s="271"/>
      <c r="AW54" s="271"/>
      <c r="AX54" s="178" t="s">
        <v>14</v>
      </c>
      <c r="AY54" s="178"/>
      <c r="AZ54" s="266">
        <f>IF(AND(AZ46="",AZ48="",AZ50="",AZ52=""),"",SUM(AZ46:AZ53))</f>
        <v>70</v>
      </c>
      <c r="BA54" s="267"/>
      <c r="BB54" s="267"/>
      <c r="BC54" s="267"/>
      <c r="BD54" s="178" t="s">
        <v>14</v>
      </c>
      <c r="BE54" s="229"/>
      <c r="BF54" s="239"/>
      <c r="BG54" s="215"/>
      <c r="BH54" s="215"/>
      <c r="BI54" s="215"/>
      <c r="BJ54" s="215"/>
      <c r="BK54" s="215"/>
      <c r="BL54" s="215"/>
      <c r="BM54" s="215"/>
      <c r="BN54" s="215"/>
      <c r="BO54" s="215"/>
      <c r="BP54" s="215"/>
      <c r="BQ54" s="215"/>
      <c r="BR54" s="215"/>
      <c r="BS54" s="215"/>
      <c r="BT54" s="215"/>
      <c r="BU54" s="215"/>
      <c r="BV54" s="215"/>
      <c r="BW54" s="215"/>
      <c r="BX54" s="215"/>
      <c r="BY54" s="215"/>
      <c r="BZ54" s="216"/>
    </row>
    <row r="55" spans="2:78" ht="13.5" customHeight="1" x14ac:dyDescent="0.2">
      <c r="B55" s="144" t="s">
        <v>107</v>
      </c>
      <c r="C55" s="192" t="s">
        <v>151</v>
      </c>
      <c r="D55" s="193"/>
      <c r="E55" s="193"/>
      <c r="F55" s="193"/>
      <c r="G55" s="193"/>
      <c r="H55" s="193"/>
      <c r="I55" s="193"/>
      <c r="J55" s="193"/>
      <c r="K55" s="193"/>
      <c r="L55" s="193"/>
      <c r="M55" s="193"/>
      <c r="N55" s="194"/>
      <c r="O55" s="169"/>
      <c r="P55" s="170"/>
      <c r="Q55" s="170"/>
      <c r="R55" s="170"/>
      <c r="S55" s="170"/>
      <c r="T55" s="171"/>
      <c r="U55" s="532">
        <v>50</v>
      </c>
      <c r="V55" s="533"/>
      <c r="W55" s="311" t="s">
        <v>4</v>
      </c>
      <c r="X55" s="200">
        <v>100</v>
      </c>
      <c r="Y55" s="201"/>
      <c r="Z55" s="136" t="s">
        <v>4</v>
      </c>
      <c r="AA55" s="156"/>
      <c r="AB55" s="134"/>
      <c r="AC55" s="81" t="s">
        <v>4</v>
      </c>
      <c r="AD55" s="142" t="s">
        <v>158</v>
      </c>
      <c r="AE55" s="143"/>
      <c r="AF55" s="143"/>
      <c r="AG55" s="127" t="s">
        <v>104</v>
      </c>
      <c r="AH55" s="127"/>
      <c r="AI55" s="143" t="s">
        <v>159</v>
      </c>
      <c r="AJ55" s="143"/>
      <c r="AK55" s="143"/>
      <c r="AL55" s="207" t="s">
        <v>108</v>
      </c>
      <c r="AM55" s="208"/>
      <c r="AO55" s="275"/>
      <c r="AP55" s="278"/>
      <c r="AQ55" s="279"/>
      <c r="AR55" s="279"/>
      <c r="AS55" s="279"/>
      <c r="AT55" s="272"/>
      <c r="AU55" s="273"/>
      <c r="AV55" s="273"/>
      <c r="AW55" s="273"/>
      <c r="AX55" s="324"/>
      <c r="AY55" s="324"/>
      <c r="AZ55" s="268"/>
      <c r="BA55" s="269"/>
      <c r="BB55" s="269"/>
      <c r="BC55" s="269"/>
      <c r="BD55" s="324"/>
      <c r="BE55" s="325"/>
      <c r="BF55" s="240"/>
      <c r="BG55" s="218"/>
      <c r="BH55" s="218"/>
      <c r="BI55" s="218"/>
      <c r="BJ55" s="218"/>
      <c r="BK55" s="218"/>
      <c r="BL55" s="218"/>
      <c r="BM55" s="218"/>
      <c r="BN55" s="218"/>
      <c r="BO55" s="218"/>
      <c r="BP55" s="218"/>
      <c r="BQ55" s="218"/>
      <c r="BR55" s="218"/>
      <c r="BS55" s="218"/>
      <c r="BT55" s="218"/>
      <c r="BU55" s="218"/>
      <c r="BV55" s="218"/>
      <c r="BW55" s="218"/>
      <c r="BX55" s="218"/>
      <c r="BY55" s="218"/>
      <c r="BZ55" s="219"/>
    </row>
    <row r="56" spans="2:78" ht="13.5" customHeight="1" x14ac:dyDescent="0.2">
      <c r="B56" s="145"/>
      <c r="C56" s="294" t="s">
        <v>152</v>
      </c>
      <c r="D56" s="295"/>
      <c r="E56" s="295"/>
      <c r="F56" s="295"/>
      <c r="G56" s="295"/>
      <c r="H56" s="295"/>
      <c r="I56" s="295"/>
      <c r="J56" s="295"/>
      <c r="K56" s="295"/>
      <c r="L56" s="295"/>
      <c r="M56" s="295"/>
      <c r="N56" s="296"/>
      <c r="O56" s="172"/>
      <c r="P56" s="173"/>
      <c r="Q56" s="173"/>
      <c r="R56" s="173"/>
      <c r="S56" s="173"/>
      <c r="T56" s="174"/>
      <c r="U56" s="534"/>
      <c r="V56" s="535"/>
      <c r="W56" s="136"/>
      <c r="X56" s="151"/>
      <c r="Y56" s="152"/>
      <c r="Z56" s="155"/>
      <c r="AA56" s="156"/>
      <c r="AB56" s="134"/>
      <c r="AC56" s="72" t="s">
        <v>106</v>
      </c>
      <c r="AD56" s="147"/>
      <c r="AE56" s="148"/>
      <c r="AF56" s="148"/>
      <c r="AG56" s="178"/>
      <c r="AH56" s="178"/>
      <c r="AI56" s="148"/>
      <c r="AJ56" s="148"/>
      <c r="AK56" s="148"/>
      <c r="AL56" s="181"/>
      <c r="AM56" s="182"/>
      <c r="AO56" s="318" t="s">
        <v>32</v>
      </c>
      <c r="AP56" s="319"/>
      <c r="AQ56" s="319"/>
      <c r="AR56" s="319"/>
      <c r="AS56" s="320"/>
      <c r="AT56" s="328">
        <f>IF(AT54="","",AT41-AT44-AT54)</f>
        <v>-48</v>
      </c>
      <c r="AU56" s="329"/>
      <c r="AV56" s="329"/>
      <c r="AW56" s="329"/>
      <c r="AX56" s="125" t="s">
        <v>14</v>
      </c>
      <c r="AY56" s="311"/>
      <c r="AZ56" s="334">
        <f>IF(AZ54="","",AZ41-AZ44-AZ54)</f>
        <v>20</v>
      </c>
      <c r="BA56" s="335"/>
      <c r="BB56" s="335"/>
      <c r="BC56" s="335"/>
      <c r="BD56" s="125" t="s">
        <v>14</v>
      </c>
      <c r="BE56" s="126"/>
      <c r="BF56" s="24" t="s">
        <v>31</v>
      </c>
      <c r="BG56" s="7"/>
      <c r="BH56" s="7"/>
      <c r="BI56" s="7"/>
      <c r="BJ56" s="7"/>
      <c r="BK56" s="7"/>
      <c r="BL56" s="7"/>
      <c r="BM56" s="7"/>
      <c r="BN56" s="7"/>
      <c r="BO56" s="7"/>
      <c r="BP56" s="7"/>
      <c r="BQ56" s="7"/>
      <c r="BR56" s="7"/>
      <c r="BS56" s="7"/>
      <c r="BT56" s="7"/>
      <c r="BU56" s="9"/>
      <c r="BV56" s="9"/>
      <c r="BW56" s="9"/>
      <c r="BX56" s="9"/>
      <c r="BY56" s="9"/>
      <c r="BZ56" s="9"/>
    </row>
    <row r="57" spans="2:78" ht="13.5" customHeight="1" x14ac:dyDescent="0.2">
      <c r="B57" s="145"/>
      <c r="C57" s="197" t="s">
        <v>153</v>
      </c>
      <c r="D57" s="198"/>
      <c r="E57" s="198"/>
      <c r="F57" s="198"/>
      <c r="G57" s="198"/>
      <c r="H57" s="198"/>
      <c r="I57" s="198"/>
      <c r="J57" s="198"/>
      <c r="K57" s="198"/>
      <c r="L57" s="198"/>
      <c r="M57" s="198"/>
      <c r="N57" s="199"/>
      <c r="O57" s="185"/>
      <c r="P57" s="186"/>
      <c r="Q57" s="186"/>
      <c r="R57" s="186"/>
      <c r="S57" s="186"/>
      <c r="T57" s="187"/>
      <c r="U57" s="528">
        <v>50</v>
      </c>
      <c r="V57" s="529"/>
      <c r="W57" s="229" t="s">
        <v>4</v>
      </c>
      <c r="X57" s="151">
        <v>100</v>
      </c>
      <c r="Y57" s="152"/>
      <c r="Z57" s="155" t="s">
        <v>4</v>
      </c>
      <c r="AA57" s="147"/>
      <c r="AB57" s="148"/>
      <c r="AC57" s="76" t="s">
        <v>4</v>
      </c>
      <c r="AD57" s="183" t="s">
        <v>158</v>
      </c>
      <c r="AE57" s="150"/>
      <c r="AF57" s="150"/>
      <c r="AG57" s="184" t="s">
        <v>104</v>
      </c>
      <c r="AH57" s="184"/>
      <c r="AI57" s="150" t="s">
        <v>159</v>
      </c>
      <c r="AJ57" s="150"/>
      <c r="AK57" s="150"/>
      <c r="AL57" s="209" t="s">
        <v>108</v>
      </c>
      <c r="AM57" s="210"/>
      <c r="AO57" s="321"/>
      <c r="AP57" s="322"/>
      <c r="AQ57" s="322"/>
      <c r="AR57" s="322"/>
      <c r="AS57" s="323"/>
      <c r="AT57" s="330"/>
      <c r="AU57" s="331"/>
      <c r="AV57" s="331"/>
      <c r="AW57" s="331"/>
      <c r="AX57" s="233"/>
      <c r="AY57" s="234"/>
      <c r="AZ57" s="336"/>
      <c r="BA57" s="337"/>
      <c r="BB57" s="337"/>
      <c r="BC57" s="337"/>
      <c r="BD57" s="233"/>
      <c r="BE57" s="326"/>
      <c r="BF57" s="203"/>
      <c r="BG57" s="204"/>
      <c r="BH57" s="204"/>
      <c r="BI57" s="204"/>
      <c r="BJ57" s="204"/>
      <c r="BK57" s="204"/>
      <c r="BL57" s="204"/>
      <c r="BM57" s="204"/>
      <c r="BN57" s="204"/>
      <c r="BO57" s="204"/>
      <c r="BP57" s="204"/>
      <c r="BQ57" s="204"/>
      <c r="BR57" s="204"/>
      <c r="BS57" s="204"/>
      <c r="BT57" s="204"/>
      <c r="BU57" s="204"/>
      <c r="BV57" s="204"/>
      <c r="BW57" s="204"/>
      <c r="BX57" s="204"/>
      <c r="BY57" s="204"/>
      <c r="BZ57" s="204"/>
    </row>
    <row r="58" spans="2:78" ht="13.5" customHeight="1" x14ac:dyDescent="0.2">
      <c r="B58" s="145"/>
      <c r="C58" s="294" t="s">
        <v>154</v>
      </c>
      <c r="D58" s="295"/>
      <c r="E58" s="295"/>
      <c r="F58" s="295"/>
      <c r="G58" s="295"/>
      <c r="H58" s="295"/>
      <c r="I58" s="295"/>
      <c r="J58" s="295"/>
      <c r="K58" s="295"/>
      <c r="L58" s="295"/>
      <c r="M58" s="295"/>
      <c r="N58" s="296"/>
      <c r="O58" s="188"/>
      <c r="P58" s="189"/>
      <c r="Q58" s="189"/>
      <c r="R58" s="189"/>
      <c r="S58" s="189"/>
      <c r="T58" s="190"/>
      <c r="U58" s="534"/>
      <c r="V58" s="535"/>
      <c r="W58" s="136"/>
      <c r="X58" s="151"/>
      <c r="Y58" s="152"/>
      <c r="Z58" s="155"/>
      <c r="AA58" s="142"/>
      <c r="AB58" s="143"/>
      <c r="AC58" s="73" t="s">
        <v>106</v>
      </c>
      <c r="AD58" s="183"/>
      <c r="AE58" s="150"/>
      <c r="AF58" s="150"/>
      <c r="AG58" s="184"/>
      <c r="AH58" s="184"/>
      <c r="AI58" s="150"/>
      <c r="AJ58" s="150"/>
      <c r="AK58" s="150"/>
      <c r="AL58" s="209"/>
      <c r="AM58" s="210"/>
      <c r="AO58" s="222" t="s">
        <v>30</v>
      </c>
      <c r="AP58" s="223"/>
      <c r="AQ58" s="223"/>
      <c r="AR58" s="223"/>
      <c r="AS58" s="224"/>
      <c r="AT58" s="332"/>
      <c r="AU58" s="333"/>
      <c r="AV58" s="333"/>
      <c r="AW58" s="333"/>
      <c r="AX58" s="324"/>
      <c r="AY58" s="325"/>
      <c r="AZ58" s="338"/>
      <c r="BA58" s="339"/>
      <c r="BB58" s="339"/>
      <c r="BC58" s="339"/>
      <c r="BD58" s="324"/>
      <c r="BE58" s="327"/>
      <c r="BF58" s="203"/>
      <c r="BG58" s="204"/>
      <c r="BH58" s="204"/>
      <c r="BI58" s="204"/>
      <c r="BJ58" s="204"/>
      <c r="BK58" s="204"/>
      <c r="BL58" s="204"/>
      <c r="BM58" s="204"/>
      <c r="BN58" s="204"/>
      <c r="BO58" s="204"/>
      <c r="BP58" s="204"/>
      <c r="BQ58" s="204"/>
      <c r="BR58" s="204"/>
      <c r="BS58" s="204"/>
      <c r="BT58" s="204"/>
      <c r="BU58" s="204"/>
      <c r="BV58" s="204"/>
      <c r="BW58" s="204"/>
      <c r="BX58" s="204"/>
      <c r="BY58" s="204"/>
      <c r="BZ58" s="204"/>
    </row>
    <row r="59" spans="2:78" ht="13.5" customHeight="1" x14ac:dyDescent="0.2">
      <c r="B59" s="145"/>
      <c r="C59" s="138"/>
      <c r="D59" s="139"/>
      <c r="E59" s="139"/>
      <c r="F59" s="139"/>
      <c r="G59" s="139"/>
      <c r="H59" s="139"/>
      <c r="I59" s="139"/>
      <c r="J59" s="139"/>
      <c r="K59" s="139"/>
      <c r="L59" s="139"/>
      <c r="M59" s="139"/>
      <c r="N59" s="139"/>
      <c r="O59" s="127" t="s">
        <v>127</v>
      </c>
      <c r="P59" s="127"/>
      <c r="Q59" s="134"/>
      <c r="R59" s="134"/>
      <c r="S59" s="134"/>
      <c r="T59" s="136" t="s">
        <v>128</v>
      </c>
      <c r="U59" s="528"/>
      <c r="V59" s="529"/>
      <c r="W59" s="229" t="s">
        <v>4</v>
      </c>
      <c r="X59" s="151"/>
      <c r="Y59" s="152"/>
      <c r="Z59" s="155" t="s">
        <v>4</v>
      </c>
      <c r="AA59" s="147"/>
      <c r="AB59" s="148"/>
      <c r="AC59" s="76" t="s">
        <v>4</v>
      </c>
      <c r="AD59" s="183"/>
      <c r="AE59" s="150"/>
      <c r="AF59" s="150"/>
      <c r="AG59" s="184" t="s">
        <v>104</v>
      </c>
      <c r="AH59" s="184"/>
      <c r="AI59" s="150"/>
      <c r="AJ59" s="150"/>
      <c r="AK59" s="150"/>
      <c r="AL59" s="209" t="s">
        <v>108</v>
      </c>
      <c r="AM59" s="210"/>
      <c r="AO59" s="8" t="s">
        <v>133</v>
      </c>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2"/>
      <c r="BR59" s="92"/>
      <c r="BS59" s="92"/>
      <c r="BT59" s="92"/>
      <c r="BU59" s="92"/>
      <c r="BV59" s="92"/>
      <c r="BW59" s="92"/>
      <c r="BX59" s="92"/>
      <c r="BY59" s="92"/>
      <c r="BZ59" s="92"/>
    </row>
    <row r="60" spans="2:78" ht="13.5" customHeight="1" x14ac:dyDescent="0.2">
      <c r="B60" s="168"/>
      <c r="C60" s="140"/>
      <c r="D60" s="141"/>
      <c r="E60" s="141"/>
      <c r="F60" s="141"/>
      <c r="G60" s="141"/>
      <c r="H60" s="141"/>
      <c r="I60" s="141"/>
      <c r="J60" s="141"/>
      <c r="K60" s="141"/>
      <c r="L60" s="141"/>
      <c r="M60" s="141"/>
      <c r="N60" s="141"/>
      <c r="O60" s="133"/>
      <c r="P60" s="133"/>
      <c r="Q60" s="135"/>
      <c r="R60" s="135"/>
      <c r="S60" s="135"/>
      <c r="T60" s="137"/>
      <c r="U60" s="530"/>
      <c r="V60" s="531"/>
      <c r="W60" s="325"/>
      <c r="X60" s="153"/>
      <c r="Y60" s="154"/>
      <c r="Z60" s="137"/>
      <c r="AA60" s="202"/>
      <c r="AB60" s="135"/>
      <c r="AC60" s="74" t="s">
        <v>106</v>
      </c>
      <c r="AD60" s="191"/>
      <c r="AE60" s="149"/>
      <c r="AF60" s="149"/>
      <c r="AG60" s="133"/>
      <c r="AH60" s="133"/>
      <c r="AI60" s="149"/>
      <c r="AJ60" s="149"/>
      <c r="AK60" s="149"/>
      <c r="AL60" s="220"/>
      <c r="AM60" s="221"/>
      <c r="AO60" s="211" t="s">
        <v>217</v>
      </c>
      <c r="AP60" s="212"/>
      <c r="AQ60" s="212"/>
      <c r="AR60" s="212"/>
      <c r="AS60" s="212"/>
      <c r="AT60" s="212"/>
      <c r="AU60" s="212"/>
      <c r="AV60" s="212"/>
      <c r="AW60" s="212"/>
      <c r="AX60" s="212"/>
      <c r="AY60" s="212"/>
      <c r="AZ60" s="212"/>
      <c r="BA60" s="212"/>
      <c r="BB60" s="212"/>
      <c r="BC60" s="212"/>
      <c r="BD60" s="212"/>
      <c r="BE60" s="212"/>
      <c r="BF60" s="212"/>
      <c r="BG60" s="212"/>
      <c r="BH60" s="212"/>
      <c r="BI60" s="212"/>
      <c r="BJ60" s="212"/>
      <c r="BK60" s="212"/>
      <c r="BL60" s="212"/>
      <c r="BM60" s="212"/>
      <c r="BN60" s="212"/>
      <c r="BO60" s="212"/>
      <c r="BP60" s="212"/>
      <c r="BQ60" s="212"/>
      <c r="BR60" s="212"/>
      <c r="BS60" s="212"/>
      <c r="BT60" s="212"/>
      <c r="BU60" s="212"/>
      <c r="BV60" s="212"/>
      <c r="BW60" s="212"/>
      <c r="BX60" s="212"/>
      <c r="BY60" s="212"/>
      <c r="BZ60" s="213"/>
    </row>
    <row r="61" spans="2:78" ht="13.5" customHeight="1" x14ac:dyDescent="0.2">
      <c r="B61" s="144" t="s">
        <v>109</v>
      </c>
      <c r="C61" s="192" t="s">
        <v>155</v>
      </c>
      <c r="D61" s="193"/>
      <c r="E61" s="193"/>
      <c r="F61" s="193"/>
      <c r="G61" s="193"/>
      <c r="H61" s="193"/>
      <c r="I61" s="193"/>
      <c r="J61" s="193"/>
      <c r="K61" s="193"/>
      <c r="L61" s="193"/>
      <c r="M61" s="193"/>
      <c r="N61" s="194"/>
      <c r="O61" s="169"/>
      <c r="P61" s="170"/>
      <c r="Q61" s="170"/>
      <c r="R61" s="170"/>
      <c r="S61" s="170"/>
      <c r="T61" s="171"/>
      <c r="U61" s="532">
        <v>100</v>
      </c>
      <c r="V61" s="533"/>
      <c r="W61" s="311" t="s">
        <v>4</v>
      </c>
      <c r="X61" s="200">
        <v>100</v>
      </c>
      <c r="Y61" s="201"/>
      <c r="Z61" s="136" t="s">
        <v>4</v>
      </c>
      <c r="AA61" s="195"/>
      <c r="AB61" s="196"/>
      <c r="AC61" s="95" t="s">
        <v>4</v>
      </c>
      <c r="AD61" s="175" t="s">
        <v>158</v>
      </c>
      <c r="AE61" s="176"/>
      <c r="AF61" s="176"/>
      <c r="AG61" s="177" t="s">
        <v>104</v>
      </c>
      <c r="AH61" s="177"/>
      <c r="AI61" s="176" t="s">
        <v>159</v>
      </c>
      <c r="AJ61" s="176"/>
      <c r="AK61" s="176"/>
      <c r="AL61" s="179" t="s">
        <v>108</v>
      </c>
      <c r="AM61" s="180"/>
      <c r="AO61" s="214"/>
      <c r="AP61" s="215"/>
      <c r="AQ61" s="215"/>
      <c r="AR61" s="215"/>
      <c r="AS61" s="215"/>
      <c r="AT61" s="215"/>
      <c r="AU61" s="215"/>
      <c r="AV61" s="215"/>
      <c r="AW61" s="215"/>
      <c r="AX61" s="215"/>
      <c r="AY61" s="215"/>
      <c r="AZ61" s="215"/>
      <c r="BA61" s="215"/>
      <c r="BB61" s="215"/>
      <c r="BC61" s="215"/>
      <c r="BD61" s="215"/>
      <c r="BE61" s="215"/>
      <c r="BF61" s="215"/>
      <c r="BG61" s="215"/>
      <c r="BH61" s="215"/>
      <c r="BI61" s="215"/>
      <c r="BJ61" s="215"/>
      <c r="BK61" s="215"/>
      <c r="BL61" s="215"/>
      <c r="BM61" s="215"/>
      <c r="BN61" s="215"/>
      <c r="BO61" s="215"/>
      <c r="BP61" s="215"/>
      <c r="BQ61" s="215"/>
      <c r="BR61" s="215"/>
      <c r="BS61" s="215"/>
      <c r="BT61" s="215"/>
      <c r="BU61" s="215"/>
      <c r="BV61" s="215"/>
      <c r="BW61" s="215"/>
      <c r="BX61" s="215"/>
      <c r="BY61" s="215"/>
      <c r="BZ61" s="216"/>
    </row>
    <row r="62" spans="2:78" ht="13.5" customHeight="1" x14ac:dyDescent="0.2">
      <c r="B62" s="145"/>
      <c r="C62" s="294" t="s">
        <v>156</v>
      </c>
      <c r="D62" s="295"/>
      <c r="E62" s="295"/>
      <c r="F62" s="295"/>
      <c r="G62" s="295"/>
      <c r="H62" s="295"/>
      <c r="I62" s="295"/>
      <c r="J62" s="295"/>
      <c r="K62" s="295"/>
      <c r="L62" s="295"/>
      <c r="M62" s="295"/>
      <c r="N62" s="296"/>
      <c r="O62" s="188"/>
      <c r="P62" s="189"/>
      <c r="Q62" s="189"/>
      <c r="R62" s="189"/>
      <c r="S62" s="189"/>
      <c r="T62" s="190"/>
      <c r="U62" s="534"/>
      <c r="V62" s="535"/>
      <c r="W62" s="136"/>
      <c r="X62" s="151"/>
      <c r="Y62" s="152"/>
      <c r="Z62" s="155"/>
      <c r="AA62" s="142"/>
      <c r="AB62" s="143"/>
      <c r="AC62" s="73" t="s">
        <v>106</v>
      </c>
      <c r="AD62" s="183"/>
      <c r="AE62" s="150"/>
      <c r="AF62" s="150"/>
      <c r="AG62" s="184"/>
      <c r="AH62" s="184"/>
      <c r="AI62" s="150"/>
      <c r="AJ62" s="150"/>
      <c r="AK62" s="150"/>
      <c r="AL62" s="209"/>
      <c r="AM62" s="210"/>
      <c r="AO62" s="214"/>
      <c r="AP62" s="215"/>
      <c r="AQ62" s="215"/>
      <c r="AR62" s="215"/>
      <c r="AS62" s="215"/>
      <c r="AT62" s="215"/>
      <c r="AU62" s="215"/>
      <c r="AV62" s="215"/>
      <c r="AW62" s="215"/>
      <c r="AX62" s="215"/>
      <c r="AY62" s="215"/>
      <c r="AZ62" s="215"/>
      <c r="BA62" s="215"/>
      <c r="BB62" s="215"/>
      <c r="BC62" s="215"/>
      <c r="BD62" s="215"/>
      <c r="BE62" s="215"/>
      <c r="BF62" s="215"/>
      <c r="BG62" s="215"/>
      <c r="BH62" s="215"/>
      <c r="BI62" s="215"/>
      <c r="BJ62" s="215"/>
      <c r="BK62" s="215"/>
      <c r="BL62" s="215"/>
      <c r="BM62" s="215"/>
      <c r="BN62" s="215"/>
      <c r="BO62" s="215"/>
      <c r="BP62" s="215"/>
      <c r="BQ62" s="215"/>
      <c r="BR62" s="215"/>
      <c r="BS62" s="215"/>
      <c r="BT62" s="215"/>
      <c r="BU62" s="215"/>
      <c r="BV62" s="215"/>
      <c r="BW62" s="215"/>
      <c r="BX62" s="215"/>
      <c r="BY62" s="215"/>
      <c r="BZ62" s="216"/>
    </row>
    <row r="63" spans="2:78" ht="13.5" customHeight="1" x14ac:dyDescent="0.2">
      <c r="B63" s="145"/>
      <c r="C63" s="138"/>
      <c r="D63" s="139"/>
      <c r="E63" s="139"/>
      <c r="F63" s="139"/>
      <c r="G63" s="139"/>
      <c r="H63" s="139"/>
      <c r="I63" s="139"/>
      <c r="J63" s="139"/>
      <c r="K63" s="139"/>
      <c r="L63" s="139"/>
      <c r="M63" s="139"/>
      <c r="N63" s="139"/>
      <c r="O63" s="127" t="s">
        <v>127</v>
      </c>
      <c r="P63" s="127"/>
      <c r="Q63" s="134"/>
      <c r="R63" s="134"/>
      <c r="S63" s="134"/>
      <c r="T63" s="136" t="s">
        <v>128</v>
      </c>
      <c r="U63" s="528"/>
      <c r="V63" s="529"/>
      <c r="W63" s="229" t="s">
        <v>4</v>
      </c>
      <c r="X63" s="151"/>
      <c r="Y63" s="152"/>
      <c r="Z63" s="155" t="s">
        <v>4</v>
      </c>
      <c r="AA63" s="156"/>
      <c r="AB63" s="134"/>
      <c r="AC63" s="81" t="s">
        <v>4</v>
      </c>
      <c r="AD63" s="142"/>
      <c r="AE63" s="143"/>
      <c r="AF63" s="143"/>
      <c r="AG63" s="127" t="s">
        <v>104</v>
      </c>
      <c r="AH63" s="127"/>
      <c r="AI63" s="143"/>
      <c r="AJ63" s="143"/>
      <c r="AK63" s="143"/>
      <c r="AL63" s="207" t="s">
        <v>108</v>
      </c>
      <c r="AM63" s="208"/>
      <c r="AO63" s="214"/>
      <c r="AP63" s="215"/>
      <c r="AQ63" s="215"/>
      <c r="AR63" s="215"/>
      <c r="AS63" s="215"/>
      <c r="AT63" s="215"/>
      <c r="AU63" s="215"/>
      <c r="AV63" s="215"/>
      <c r="AW63" s="215"/>
      <c r="AX63" s="215"/>
      <c r="AY63" s="215"/>
      <c r="AZ63" s="215"/>
      <c r="BA63" s="215"/>
      <c r="BB63" s="215"/>
      <c r="BC63" s="215"/>
      <c r="BD63" s="215"/>
      <c r="BE63" s="215"/>
      <c r="BF63" s="215"/>
      <c r="BG63" s="215"/>
      <c r="BH63" s="215"/>
      <c r="BI63" s="215"/>
      <c r="BJ63" s="215"/>
      <c r="BK63" s="215"/>
      <c r="BL63" s="215"/>
      <c r="BM63" s="215"/>
      <c r="BN63" s="215"/>
      <c r="BO63" s="215"/>
      <c r="BP63" s="215"/>
      <c r="BQ63" s="215"/>
      <c r="BR63" s="215"/>
      <c r="BS63" s="215"/>
      <c r="BT63" s="215"/>
      <c r="BU63" s="215"/>
      <c r="BV63" s="215"/>
      <c r="BW63" s="215"/>
      <c r="BX63" s="215"/>
      <c r="BY63" s="215"/>
      <c r="BZ63" s="216"/>
    </row>
    <row r="64" spans="2:78" ht="13.5" customHeight="1" x14ac:dyDescent="0.2">
      <c r="B64" s="168"/>
      <c r="C64" s="140"/>
      <c r="D64" s="141"/>
      <c r="E64" s="141"/>
      <c r="F64" s="141"/>
      <c r="G64" s="141"/>
      <c r="H64" s="141"/>
      <c r="I64" s="141"/>
      <c r="J64" s="141"/>
      <c r="K64" s="141"/>
      <c r="L64" s="141"/>
      <c r="M64" s="141"/>
      <c r="N64" s="141"/>
      <c r="O64" s="133"/>
      <c r="P64" s="133"/>
      <c r="Q64" s="135"/>
      <c r="R64" s="135"/>
      <c r="S64" s="135"/>
      <c r="T64" s="137"/>
      <c r="U64" s="530"/>
      <c r="V64" s="531"/>
      <c r="W64" s="325"/>
      <c r="X64" s="153"/>
      <c r="Y64" s="154"/>
      <c r="Z64" s="137"/>
      <c r="AA64" s="142"/>
      <c r="AB64" s="143"/>
      <c r="AC64" s="73" t="s">
        <v>106</v>
      </c>
      <c r="AD64" s="191"/>
      <c r="AE64" s="149"/>
      <c r="AF64" s="149"/>
      <c r="AG64" s="133"/>
      <c r="AH64" s="133"/>
      <c r="AI64" s="149"/>
      <c r="AJ64" s="149"/>
      <c r="AK64" s="149"/>
      <c r="AL64" s="220"/>
      <c r="AM64" s="221"/>
      <c r="AO64" s="214"/>
      <c r="AP64" s="215"/>
      <c r="AQ64" s="215"/>
      <c r="AR64" s="215"/>
      <c r="AS64" s="215"/>
      <c r="AT64" s="215"/>
      <c r="AU64" s="215"/>
      <c r="AV64" s="215"/>
      <c r="AW64" s="215"/>
      <c r="AX64" s="215"/>
      <c r="AY64" s="215"/>
      <c r="AZ64" s="215"/>
      <c r="BA64" s="215"/>
      <c r="BB64" s="215"/>
      <c r="BC64" s="215"/>
      <c r="BD64" s="215"/>
      <c r="BE64" s="215"/>
      <c r="BF64" s="215"/>
      <c r="BG64" s="215"/>
      <c r="BH64" s="215"/>
      <c r="BI64" s="215"/>
      <c r="BJ64" s="215"/>
      <c r="BK64" s="215"/>
      <c r="BL64" s="215"/>
      <c r="BM64" s="215"/>
      <c r="BN64" s="215"/>
      <c r="BO64" s="215"/>
      <c r="BP64" s="215"/>
      <c r="BQ64" s="215"/>
      <c r="BR64" s="215"/>
      <c r="BS64" s="215"/>
      <c r="BT64" s="215"/>
      <c r="BU64" s="215"/>
      <c r="BV64" s="215"/>
      <c r="BW64" s="215"/>
      <c r="BX64" s="215"/>
      <c r="BY64" s="215"/>
      <c r="BZ64" s="216"/>
    </row>
    <row r="65" spans="2:78" ht="13.5" customHeight="1" x14ac:dyDescent="0.2">
      <c r="B65" s="297" t="s">
        <v>13</v>
      </c>
      <c r="C65" s="298"/>
      <c r="D65" s="298"/>
      <c r="E65" s="298"/>
      <c r="F65" s="299"/>
      <c r="G65" s="300" t="s">
        <v>158</v>
      </c>
      <c r="H65" s="292"/>
      <c r="I65" s="292"/>
      <c r="J65" s="292"/>
      <c r="K65" s="205" t="s">
        <v>5</v>
      </c>
      <c r="L65" s="205"/>
      <c r="M65" s="292" t="s">
        <v>159</v>
      </c>
      <c r="N65" s="292"/>
      <c r="O65" s="292"/>
      <c r="P65" s="292"/>
      <c r="Q65" s="292"/>
      <c r="R65" s="292"/>
      <c r="S65" s="293" t="s">
        <v>12</v>
      </c>
      <c r="T65" s="293"/>
      <c r="U65" s="293"/>
      <c r="V65" s="293"/>
      <c r="W65" s="293"/>
      <c r="X65" s="293"/>
      <c r="Y65" s="293"/>
      <c r="Z65" s="293"/>
      <c r="AA65" s="293"/>
      <c r="AB65" s="292">
        <v>6</v>
      </c>
      <c r="AC65" s="292"/>
      <c r="AD65" s="292"/>
      <c r="AE65" s="292"/>
      <c r="AF65" s="205" t="s">
        <v>6</v>
      </c>
      <c r="AG65" s="205"/>
      <c r="AH65" s="292">
        <v>12</v>
      </c>
      <c r="AI65" s="292"/>
      <c r="AJ65" s="292"/>
      <c r="AK65" s="292"/>
      <c r="AL65" s="205" t="s">
        <v>11</v>
      </c>
      <c r="AM65" s="206"/>
      <c r="AO65" s="217"/>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8"/>
      <c r="BN65" s="218"/>
      <c r="BO65" s="218"/>
      <c r="BP65" s="218"/>
      <c r="BQ65" s="218"/>
      <c r="BR65" s="218"/>
      <c r="BS65" s="218"/>
      <c r="BT65" s="218"/>
      <c r="BU65" s="218"/>
      <c r="BV65" s="218"/>
      <c r="BW65" s="218"/>
      <c r="BX65" s="218"/>
      <c r="BY65" s="218"/>
      <c r="BZ65" s="219"/>
    </row>
    <row r="66" spans="2:78" ht="13.5" customHeight="1" x14ac:dyDescent="0.2">
      <c r="AO66" s="79" t="s">
        <v>100</v>
      </c>
      <c r="AP66" s="35"/>
      <c r="AQ66" s="35"/>
      <c r="AR66" s="35"/>
      <c r="AS66" s="35"/>
      <c r="AT66" s="35"/>
      <c r="AU66" s="35"/>
      <c r="AV66" s="35"/>
      <c r="AW66" s="35"/>
      <c r="AX66" s="35"/>
      <c r="AY66" s="35"/>
      <c r="AZ66" s="35"/>
      <c r="BA66" s="35"/>
      <c r="BB66" s="35"/>
      <c r="BC66" s="35"/>
      <c r="BD66" s="35"/>
      <c r="BE66" s="35"/>
      <c r="BF66" s="35"/>
      <c r="BG66" s="35"/>
      <c r="BH66" s="35"/>
      <c r="BI66" s="35"/>
      <c r="BJ66" s="35"/>
      <c r="BK66" s="35"/>
      <c r="BL66" s="35"/>
      <c r="BM66" s="35"/>
      <c r="BN66" s="35"/>
      <c r="BO66" s="35"/>
      <c r="BP66" s="35"/>
      <c r="BQ66" s="35"/>
      <c r="BR66" s="35"/>
      <c r="BS66" s="35"/>
      <c r="BT66" s="35"/>
      <c r="BU66" s="35"/>
      <c r="BV66" s="35"/>
      <c r="BW66" s="35"/>
      <c r="BX66" s="35"/>
      <c r="BY66" s="35"/>
      <c r="BZ66" s="35"/>
    </row>
    <row r="67" spans="2:78" x14ac:dyDescent="0.2">
      <c r="BZ67" s="29" t="s">
        <v>57</v>
      </c>
    </row>
    <row r="68" spans="2:78" x14ac:dyDescent="0.2">
      <c r="AV68"/>
      <c r="AW68"/>
      <c r="AX68"/>
      <c r="AY68"/>
      <c r="AZ68"/>
      <c r="BA68"/>
      <c r="BB68"/>
      <c r="BC68"/>
      <c r="BD68"/>
      <c r="BE68"/>
      <c r="BF68"/>
      <c r="BG68"/>
      <c r="BH68"/>
      <c r="BI68"/>
      <c r="BJ68"/>
      <c r="BK68"/>
      <c r="BL68"/>
      <c r="BM68"/>
      <c r="BN68"/>
      <c r="BO68"/>
      <c r="BP68"/>
      <c r="BQ68"/>
      <c r="BR68"/>
      <c r="BS68"/>
      <c r="BT68"/>
    </row>
    <row r="69" spans="2:78" x14ac:dyDescent="0.2">
      <c r="AV69"/>
      <c r="AW69"/>
      <c r="AX69"/>
      <c r="AY69"/>
      <c r="AZ69"/>
      <c r="BA69"/>
      <c r="BB69"/>
      <c r="BC69"/>
      <c r="BD69"/>
      <c r="BE69"/>
      <c r="BF69"/>
      <c r="BG69"/>
      <c r="BH69"/>
      <c r="BI69"/>
      <c r="BJ69"/>
      <c r="BK69"/>
      <c r="BL69"/>
      <c r="BM69"/>
      <c r="BN69"/>
      <c r="BO69"/>
      <c r="BP69"/>
      <c r="BQ69"/>
      <c r="BR69"/>
      <c r="BS69"/>
      <c r="BT69"/>
    </row>
    <row r="70" spans="2:78" x14ac:dyDescent="0.2">
      <c r="AV70"/>
      <c r="AW70"/>
      <c r="AX70"/>
      <c r="AY70"/>
      <c r="AZ70"/>
      <c r="BA70"/>
      <c r="BB70"/>
      <c r="BC70"/>
      <c r="BD70"/>
      <c r="BE70"/>
      <c r="BF70"/>
      <c r="BG70"/>
      <c r="BH70"/>
      <c r="BI70"/>
      <c r="BJ70"/>
      <c r="BK70"/>
      <c r="BL70"/>
      <c r="BM70"/>
      <c r="BN70"/>
      <c r="BO70"/>
      <c r="BP70"/>
      <c r="BQ70"/>
      <c r="BR70"/>
      <c r="BS70"/>
      <c r="BT70"/>
    </row>
    <row r="71" spans="2:78" x14ac:dyDescent="0.2">
      <c r="AV71"/>
      <c r="AW71"/>
      <c r="AX71"/>
      <c r="AY71"/>
      <c r="AZ71"/>
      <c r="BA71"/>
      <c r="BB71"/>
      <c r="BC71"/>
      <c r="BD71"/>
      <c r="BE71"/>
      <c r="BF71"/>
      <c r="BG71"/>
      <c r="BH71"/>
      <c r="BI71"/>
      <c r="BJ71"/>
      <c r="BK71"/>
      <c r="BL71"/>
      <c r="BM71"/>
      <c r="BN71"/>
      <c r="BO71"/>
      <c r="BP71"/>
      <c r="BQ71"/>
      <c r="BR71"/>
      <c r="BS71"/>
      <c r="BT71"/>
    </row>
    <row r="72" spans="2:78" x14ac:dyDescent="0.2">
      <c r="AV72"/>
      <c r="AW72"/>
      <c r="AX72"/>
      <c r="AY72"/>
      <c r="AZ72" s="29"/>
      <c r="BA72"/>
      <c r="BB72"/>
      <c r="BC72"/>
      <c r="BD72"/>
      <c r="BE72"/>
      <c r="BF72"/>
      <c r="BG72"/>
      <c r="BH72"/>
      <c r="BI72"/>
      <c r="BJ72"/>
      <c r="BK72"/>
      <c r="BL72"/>
      <c r="BM72"/>
      <c r="BN72"/>
      <c r="BO72"/>
      <c r="BP72"/>
      <c r="BQ72"/>
      <c r="BR72"/>
      <c r="BS72"/>
      <c r="BT72"/>
    </row>
    <row r="73" spans="2:78" x14ac:dyDescent="0.2">
      <c r="AV73"/>
      <c r="AW73"/>
      <c r="AX73"/>
      <c r="AY73"/>
      <c r="AZ73"/>
      <c r="BA73"/>
      <c r="BB73"/>
      <c r="BC73"/>
      <c r="BD73"/>
      <c r="BE73"/>
      <c r="BF73"/>
      <c r="BG73"/>
      <c r="BH73"/>
      <c r="BI73"/>
      <c r="BJ73"/>
      <c r="BK73"/>
      <c r="BL73"/>
      <c r="BM73"/>
      <c r="BN73"/>
      <c r="BO73"/>
      <c r="BP73"/>
      <c r="BQ73"/>
      <c r="BR73"/>
      <c r="BS73"/>
      <c r="BT73"/>
    </row>
    <row r="74" spans="2:78" x14ac:dyDescent="0.2">
      <c r="AV74"/>
      <c r="AW74"/>
      <c r="AX74"/>
      <c r="AY74"/>
      <c r="AZ74"/>
      <c r="BA74"/>
      <c r="BB74"/>
      <c r="BC74"/>
      <c r="BD74"/>
      <c r="BE74"/>
      <c r="BF74"/>
      <c r="BG74"/>
      <c r="BH74"/>
      <c r="BI74"/>
      <c r="BJ74"/>
      <c r="BK74"/>
      <c r="BL74"/>
      <c r="BM74"/>
      <c r="BN74"/>
      <c r="BO74"/>
      <c r="BP74"/>
      <c r="BQ74"/>
      <c r="BR74"/>
      <c r="BS74"/>
      <c r="BT74"/>
    </row>
    <row r="75" spans="2:78" x14ac:dyDescent="0.2">
      <c r="AV75"/>
      <c r="AW75"/>
      <c r="AX75"/>
      <c r="AY75"/>
      <c r="AZ75"/>
      <c r="BA75"/>
      <c r="BB75"/>
      <c r="BC75"/>
      <c r="BD75"/>
      <c r="BE75"/>
      <c r="BF75"/>
      <c r="BG75"/>
      <c r="BH75"/>
      <c r="BI75"/>
      <c r="BJ75"/>
      <c r="BK75"/>
      <c r="BL75"/>
      <c r="BM75"/>
      <c r="BN75"/>
      <c r="BO75"/>
      <c r="BP75"/>
      <c r="BQ75"/>
      <c r="BR75"/>
      <c r="BS75"/>
      <c r="BT75"/>
    </row>
    <row r="76" spans="2:78" x14ac:dyDescent="0.2">
      <c r="AV76"/>
      <c r="AW76"/>
      <c r="AX76"/>
      <c r="AY76"/>
      <c r="AZ76"/>
      <c r="BA76"/>
      <c r="BB76"/>
      <c r="BC76"/>
      <c r="BD76"/>
      <c r="BE76"/>
      <c r="BF76"/>
      <c r="BG76"/>
      <c r="BH76"/>
      <c r="BI76"/>
      <c r="BJ76"/>
      <c r="BK76"/>
      <c r="BL76"/>
      <c r="BM76"/>
      <c r="BN76"/>
      <c r="BO76"/>
      <c r="BP76"/>
      <c r="BQ76"/>
      <c r="BR76"/>
      <c r="BS76"/>
      <c r="BT76"/>
    </row>
    <row r="77" spans="2:78" x14ac:dyDescent="0.2">
      <c r="AV77"/>
      <c r="AW77"/>
      <c r="AX77"/>
      <c r="AY77"/>
      <c r="AZ77"/>
      <c r="BA77"/>
      <c r="BB77"/>
      <c r="BC77"/>
      <c r="BD77"/>
      <c r="BE77"/>
      <c r="BF77"/>
      <c r="BG77"/>
      <c r="BH77"/>
      <c r="BI77"/>
      <c r="BJ77"/>
      <c r="BK77"/>
      <c r="BL77"/>
      <c r="BM77"/>
      <c r="BN77"/>
      <c r="BO77"/>
      <c r="BP77"/>
      <c r="BQ77"/>
      <c r="BR77"/>
      <c r="BS77"/>
      <c r="BT77"/>
    </row>
    <row r="78" spans="2:78" x14ac:dyDescent="0.2">
      <c r="AV78"/>
      <c r="AW78"/>
      <c r="AX78"/>
      <c r="AY78"/>
      <c r="AZ78"/>
      <c r="BA78"/>
      <c r="BB78"/>
      <c r="BC78"/>
      <c r="BD78"/>
      <c r="BE78"/>
      <c r="BF78"/>
      <c r="BG78"/>
      <c r="BH78"/>
      <c r="BI78"/>
      <c r="BJ78"/>
      <c r="BK78"/>
      <c r="BL78"/>
      <c r="BM78"/>
      <c r="BN78"/>
      <c r="BO78"/>
      <c r="BP78"/>
      <c r="BQ78"/>
      <c r="BR78"/>
      <c r="BS78"/>
      <c r="BT78"/>
    </row>
    <row r="79" spans="2:78" x14ac:dyDescent="0.2">
      <c r="AV79"/>
      <c r="AW79"/>
      <c r="AX79"/>
      <c r="AY79"/>
      <c r="AZ79"/>
      <c r="BA79"/>
      <c r="BB79"/>
      <c r="BC79"/>
      <c r="BD79"/>
      <c r="BE79"/>
      <c r="BF79"/>
      <c r="BG79"/>
      <c r="BH79"/>
      <c r="BI79"/>
      <c r="BJ79"/>
      <c r="BK79"/>
      <c r="BL79"/>
      <c r="BM79"/>
      <c r="BN79"/>
      <c r="BO79"/>
      <c r="BP79"/>
      <c r="BQ79"/>
      <c r="BR79"/>
      <c r="BS79"/>
      <c r="BT79"/>
    </row>
    <row r="80" spans="2:78"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sheetProtection algorithmName="SHA-512" hashValue="RLvQTKRLily8mTtarbn93K/hwL8M7p3ctzhe1CtAFVSCYIGtGT1Rj9RZkBvO3OgjAAT/7stIrDKItFKMON0Oew==" saltValue="hVmsWHxQ6glB3SGqM5Hq4g==" spinCount="100000" sheet="1" selectLockedCells="1"/>
  <mergeCells count="406">
    <mergeCell ref="W63:W64"/>
    <mergeCell ref="W61:W62"/>
    <mergeCell ref="W59:W60"/>
    <mergeCell ref="W57:W58"/>
    <mergeCell ref="W55:W56"/>
    <mergeCell ref="W53:W54"/>
    <mergeCell ref="W51:W52"/>
    <mergeCell ref="W49:W50"/>
    <mergeCell ref="U63:V64"/>
    <mergeCell ref="U61:V62"/>
    <mergeCell ref="U59:V60"/>
    <mergeCell ref="U57:V58"/>
    <mergeCell ref="U55:V56"/>
    <mergeCell ref="U53:V54"/>
    <mergeCell ref="U51:V52"/>
    <mergeCell ref="U49:V50"/>
    <mergeCell ref="AY30:BC30"/>
    <mergeCell ref="BV33:BZ33"/>
    <mergeCell ref="BI31:BU31"/>
    <mergeCell ref="BI27:BU27"/>
    <mergeCell ref="Q59:S60"/>
    <mergeCell ref="T59:T60"/>
    <mergeCell ref="BI21:BU21"/>
    <mergeCell ref="BI25:BU25"/>
    <mergeCell ref="X49:Y50"/>
    <mergeCell ref="Z49:Z50"/>
    <mergeCell ref="X51:Y52"/>
    <mergeCell ref="Z51:Z52"/>
    <mergeCell ref="X53:Y54"/>
    <mergeCell ref="Z53:Z54"/>
    <mergeCell ref="X55:Y56"/>
    <mergeCell ref="Z55:Z56"/>
    <mergeCell ref="H26:AM26"/>
    <mergeCell ref="H34:AM34"/>
    <mergeCell ref="O31:W31"/>
    <mergeCell ref="O32:T32"/>
    <mergeCell ref="AB32:AG32"/>
    <mergeCell ref="AL32:AM32"/>
    <mergeCell ref="AH32:AJ32"/>
    <mergeCell ref="BI24:BU24"/>
    <mergeCell ref="H36:AM36"/>
    <mergeCell ref="H37:AM37"/>
    <mergeCell ref="H39:AM39"/>
    <mergeCell ref="BI36:BU36"/>
    <mergeCell ref="BG36:BH36"/>
    <mergeCell ref="AO36:BC36"/>
    <mergeCell ref="AG31:AJ31"/>
    <mergeCell ref="BI32:BU32"/>
    <mergeCell ref="BI33:BU33"/>
    <mergeCell ref="X31:AA31"/>
    <mergeCell ref="BF38:BZ40"/>
    <mergeCell ref="BY36:BZ36"/>
    <mergeCell ref="BD40:BE40"/>
    <mergeCell ref="AX12:BN12"/>
    <mergeCell ref="BQ12:BU12"/>
    <mergeCell ref="BV12:BZ12"/>
    <mergeCell ref="BV17:BZ17"/>
    <mergeCell ref="AO17:AX17"/>
    <mergeCell ref="AO13:AW13"/>
    <mergeCell ref="BQ13:BS13"/>
    <mergeCell ref="BT13:BU13"/>
    <mergeCell ref="BV13:BX13"/>
    <mergeCell ref="BY13:BZ13"/>
    <mergeCell ref="AO14:AW14"/>
    <mergeCell ref="BQ14:BS14"/>
    <mergeCell ref="BT14:BU14"/>
    <mergeCell ref="BV14:BX14"/>
    <mergeCell ref="BY14:BZ14"/>
    <mergeCell ref="BI17:BU17"/>
    <mergeCell ref="BQ15:BS15"/>
    <mergeCell ref="BT15:BU15"/>
    <mergeCell ref="BV15:BX15"/>
    <mergeCell ref="BY15:BZ15"/>
    <mergeCell ref="AO12:AW12"/>
    <mergeCell ref="BD17:BH17"/>
    <mergeCell ref="AY17:BC17"/>
    <mergeCell ref="BI18:BU19"/>
    <mergeCell ref="BV23:BZ23"/>
    <mergeCell ref="BD25:BH25"/>
    <mergeCell ref="BD30:BF30"/>
    <mergeCell ref="BD31:BH31"/>
    <mergeCell ref="BY24:BZ25"/>
    <mergeCell ref="BD23:BH23"/>
    <mergeCell ref="BV24:BX25"/>
    <mergeCell ref="BV18:BX19"/>
    <mergeCell ref="BV20:BX20"/>
    <mergeCell ref="BD18:BF18"/>
    <mergeCell ref="BV21:BZ21"/>
    <mergeCell ref="BV22:BZ22"/>
    <mergeCell ref="BI23:BU23"/>
    <mergeCell ref="BD19:BH19"/>
    <mergeCell ref="BD20:BH20"/>
    <mergeCell ref="BD22:BH22"/>
    <mergeCell ref="BV26:BX26"/>
    <mergeCell ref="BV27:BZ27"/>
    <mergeCell ref="BD26:BH26"/>
    <mergeCell ref="BI26:BU26"/>
    <mergeCell ref="BG30:BH30"/>
    <mergeCell ref="BI20:BU20"/>
    <mergeCell ref="BY20:BZ20"/>
    <mergeCell ref="BY26:BZ26"/>
    <mergeCell ref="AY26:BC26"/>
    <mergeCell ref="N43:V44"/>
    <mergeCell ref="W43:Y44"/>
    <mergeCell ref="Z43:AA44"/>
    <mergeCell ref="AB43:AG43"/>
    <mergeCell ref="AH43:AK43"/>
    <mergeCell ref="AB44:AG44"/>
    <mergeCell ref="AH44:AK44"/>
    <mergeCell ref="I29:AE29"/>
    <mergeCell ref="I30:AE30"/>
    <mergeCell ref="L43:M44"/>
    <mergeCell ref="AJ29:AK29"/>
    <mergeCell ref="AJ30:AK30"/>
    <mergeCell ref="BD27:BH27"/>
    <mergeCell ref="BD28:BH28"/>
    <mergeCell ref="BD29:BH29"/>
    <mergeCell ref="AL43:AM43"/>
    <mergeCell ref="AL44:AM44"/>
    <mergeCell ref="BV34:BZ34"/>
    <mergeCell ref="BV31:BZ31"/>
    <mergeCell ref="BI29:BU29"/>
    <mergeCell ref="BI28:BU28"/>
    <mergeCell ref="BV35:BZ35"/>
    <mergeCell ref="AD51:AF52"/>
    <mergeCell ref="AG51:AH52"/>
    <mergeCell ref="AY22:BC22"/>
    <mergeCell ref="BI34:BU34"/>
    <mergeCell ref="BV32:BZ32"/>
    <mergeCell ref="BV30:BZ30"/>
    <mergeCell ref="BV28:BZ28"/>
    <mergeCell ref="BV29:BZ29"/>
    <mergeCell ref="H13:AM13"/>
    <mergeCell ref="H14:AM14"/>
    <mergeCell ref="C47:N47"/>
    <mergeCell ref="AA47:AC47"/>
    <mergeCell ref="B18:G18"/>
    <mergeCell ref="B22:G22"/>
    <mergeCell ref="AX44:AY45"/>
    <mergeCell ref="BV36:BX36"/>
    <mergeCell ref="BD44:BE45"/>
    <mergeCell ref="BI35:BU35"/>
    <mergeCell ref="B28:G30"/>
    <mergeCell ref="AO15:AW15"/>
    <mergeCell ref="AP21:AX21"/>
    <mergeCell ref="AP22:AX22"/>
    <mergeCell ref="AP23:AX23"/>
    <mergeCell ref="AP27:AX27"/>
    <mergeCell ref="AA50:AB50"/>
    <mergeCell ref="C51:N51"/>
    <mergeCell ref="B47:B48"/>
    <mergeCell ref="C50:N50"/>
    <mergeCell ref="B39:G41"/>
    <mergeCell ref="AA51:AB51"/>
    <mergeCell ref="O47:T48"/>
    <mergeCell ref="O51:T52"/>
    <mergeCell ref="B43:H44"/>
    <mergeCell ref="I43:K44"/>
    <mergeCell ref="AA52:AB52"/>
    <mergeCell ref="U47:W48"/>
    <mergeCell ref="X47:Z48"/>
    <mergeCell ref="AE1:AE2"/>
    <mergeCell ref="V3:AM4"/>
    <mergeCell ref="Z1:AB2"/>
    <mergeCell ref="AI1:AJ2"/>
    <mergeCell ref="AK1:AM2"/>
    <mergeCell ref="AH1:AH2"/>
    <mergeCell ref="P24:AB24"/>
    <mergeCell ref="B7:AM7"/>
    <mergeCell ref="B8:AM8"/>
    <mergeCell ref="B9:AM9"/>
    <mergeCell ref="B10:AM10"/>
    <mergeCell ref="AH21:AI21"/>
    <mergeCell ref="B19:G21"/>
    <mergeCell ref="AF1:AG2"/>
    <mergeCell ref="B1:M2"/>
    <mergeCell ref="AC1:AD2"/>
    <mergeCell ref="B13:G13"/>
    <mergeCell ref="H12:AM12"/>
    <mergeCell ref="B12:G12"/>
    <mergeCell ref="AD22:AF22"/>
    <mergeCell ref="AG22:AL22"/>
    <mergeCell ref="AC20:AF20"/>
    <mergeCell ref="AG20:AL20"/>
    <mergeCell ref="H15:AM15"/>
    <mergeCell ref="H16:AM16"/>
    <mergeCell ref="H17:AM17"/>
    <mergeCell ref="H18:AM18"/>
    <mergeCell ref="P22:AC22"/>
    <mergeCell ref="B14:G14"/>
    <mergeCell ref="B15:G15"/>
    <mergeCell ref="B16:G16"/>
    <mergeCell ref="B17:G17"/>
    <mergeCell ref="AY19:BC19"/>
    <mergeCell ref="AY20:BC20"/>
    <mergeCell ref="AY21:BC21"/>
    <mergeCell ref="AP20:AX20"/>
    <mergeCell ref="AE24:AG24"/>
    <mergeCell ref="AJ28:AK28"/>
    <mergeCell ref="H27:AM27"/>
    <mergeCell ref="AP25:AX25"/>
    <mergeCell ref="AY25:BC25"/>
    <mergeCell ref="B23:G23"/>
    <mergeCell ref="AE23:AG23"/>
    <mergeCell ref="AP28:AX28"/>
    <mergeCell ref="AT44:AW45"/>
    <mergeCell ref="AO30:AO35"/>
    <mergeCell ref="AY29:BC29"/>
    <mergeCell ref="AY27:BC27"/>
    <mergeCell ref="AO44:AS45"/>
    <mergeCell ref="AZ44:BC45"/>
    <mergeCell ref="AT38:AY40"/>
    <mergeCell ref="P23:AC23"/>
    <mergeCell ref="AH23:AL23"/>
    <mergeCell ref="B36:G38"/>
    <mergeCell ref="AP30:AX30"/>
    <mergeCell ref="AP31:BC31"/>
    <mergeCell ref="AP32:BC32"/>
    <mergeCell ref="AP33:BC33"/>
    <mergeCell ref="AP34:BC34"/>
    <mergeCell ref="AP35:BC35"/>
    <mergeCell ref="BI30:BU30"/>
    <mergeCell ref="BD32:BH32"/>
    <mergeCell ref="AX52:AY53"/>
    <mergeCell ref="AZ46:BC47"/>
    <mergeCell ref="AZ48:BC49"/>
    <mergeCell ref="AJ24:AL24"/>
    <mergeCell ref="B26:G27"/>
    <mergeCell ref="B24:G24"/>
    <mergeCell ref="I28:AE28"/>
    <mergeCell ref="AP24:AX24"/>
    <mergeCell ref="C48:N48"/>
    <mergeCell ref="C49:N49"/>
    <mergeCell ref="AA49:AB49"/>
    <mergeCell ref="C52:N52"/>
    <mergeCell ref="H40:AM40"/>
    <mergeCell ref="H35:AM35"/>
    <mergeCell ref="H38:AM38"/>
    <mergeCell ref="H41:AM41"/>
    <mergeCell ref="AD47:AM48"/>
    <mergeCell ref="AI51:AK52"/>
    <mergeCell ref="AL51:AM52"/>
    <mergeCell ref="B33:G35"/>
    <mergeCell ref="AX46:AY47"/>
    <mergeCell ref="BD36:BF36"/>
    <mergeCell ref="AH65:AK65"/>
    <mergeCell ref="AZ50:BC51"/>
    <mergeCell ref="AZ52:BC53"/>
    <mergeCell ref="AO41:AS43"/>
    <mergeCell ref="AX41:AY43"/>
    <mergeCell ref="BD41:BE43"/>
    <mergeCell ref="AT41:AW43"/>
    <mergeCell ref="AZ41:BC43"/>
    <mergeCell ref="AO56:AS57"/>
    <mergeCell ref="AX56:AY58"/>
    <mergeCell ref="BD56:BE58"/>
    <mergeCell ref="AT56:AW58"/>
    <mergeCell ref="AZ56:BC58"/>
    <mergeCell ref="AX54:AY55"/>
    <mergeCell ref="BD50:BE51"/>
    <mergeCell ref="BD54:BE55"/>
    <mergeCell ref="AL53:AM54"/>
    <mergeCell ref="AG53:AH54"/>
    <mergeCell ref="AI53:AK54"/>
    <mergeCell ref="AP46:AS47"/>
    <mergeCell ref="AL59:AM60"/>
    <mergeCell ref="AG59:AH60"/>
    <mergeCell ref="AL61:AM62"/>
    <mergeCell ref="AX50:AY51"/>
    <mergeCell ref="M65:R65"/>
    <mergeCell ref="AF65:AG65"/>
    <mergeCell ref="S65:AA65"/>
    <mergeCell ref="AB65:AE65"/>
    <mergeCell ref="AD63:AF64"/>
    <mergeCell ref="AA54:AB54"/>
    <mergeCell ref="C55:N55"/>
    <mergeCell ref="AA55:AB55"/>
    <mergeCell ref="C56:N56"/>
    <mergeCell ref="AA56:AB56"/>
    <mergeCell ref="AD53:AF54"/>
    <mergeCell ref="C63:N64"/>
    <mergeCell ref="O63:P64"/>
    <mergeCell ref="Q63:S64"/>
    <mergeCell ref="T63:T64"/>
    <mergeCell ref="X57:Y58"/>
    <mergeCell ref="B65:F65"/>
    <mergeCell ref="G65:J65"/>
    <mergeCell ref="K65:L65"/>
    <mergeCell ref="C59:N60"/>
    <mergeCell ref="C62:N62"/>
    <mergeCell ref="C58:N58"/>
    <mergeCell ref="B61:B64"/>
    <mergeCell ref="B55:B60"/>
    <mergeCell ref="BG18:BH18"/>
    <mergeCell ref="BD21:BH21"/>
    <mergeCell ref="BD46:BE47"/>
    <mergeCell ref="BD35:BH35"/>
    <mergeCell ref="BD24:BH24"/>
    <mergeCell ref="BF41:BZ55"/>
    <mergeCell ref="AY18:BC18"/>
    <mergeCell ref="AP18:AX18"/>
    <mergeCell ref="AY28:BC28"/>
    <mergeCell ref="AP19:AX19"/>
    <mergeCell ref="AP26:AX26"/>
    <mergeCell ref="AO38:AS40"/>
    <mergeCell ref="AP29:AX29"/>
    <mergeCell ref="AP48:AS49"/>
    <mergeCell ref="AZ54:BC55"/>
    <mergeCell ref="AT54:AW55"/>
    <mergeCell ref="AO46:AO55"/>
    <mergeCell ref="AP50:AS51"/>
    <mergeCell ref="AP52:AS53"/>
    <mergeCell ref="AP54:AS55"/>
    <mergeCell ref="AT46:AW47"/>
    <mergeCell ref="BD33:BH33"/>
    <mergeCell ref="BD34:BH34"/>
    <mergeCell ref="AZ38:BE39"/>
    <mergeCell ref="BF57:BZ57"/>
    <mergeCell ref="BF58:BZ58"/>
    <mergeCell ref="AL65:AM65"/>
    <mergeCell ref="AL55:AM56"/>
    <mergeCell ref="AL57:AM58"/>
    <mergeCell ref="AO60:BZ65"/>
    <mergeCell ref="AL63:AM64"/>
    <mergeCell ref="AO58:AS58"/>
    <mergeCell ref="AT48:AW49"/>
    <mergeCell ref="AX48:AY49"/>
    <mergeCell ref="BD48:BE49"/>
    <mergeCell ref="AT50:AW51"/>
    <mergeCell ref="AT52:AW53"/>
    <mergeCell ref="BD52:BE53"/>
    <mergeCell ref="C61:N61"/>
    <mergeCell ref="AA61:AB61"/>
    <mergeCell ref="C57:N57"/>
    <mergeCell ref="AA57:AB57"/>
    <mergeCell ref="AA58:AB58"/>
    <mergeCell ref="AA59:AB59"/>
    <mergeCell ref="Z59:Z60"/>
    <mergeCell ref="X61:Y62"/>
    <mergeCell ref="Z61:Z62"/>
    <mergeCell ref="AA62:AB62"/>
    <mergeCell ref="X59:Y60"/>
    <mergeCell ref="AA60:AB60"/>
    <mergeCell ref="O59:P60"/>
    <mergeCell ref="O61:T62"/>
    <mergeCell ref="AD61:AF62"/>
    <mergeCell ref="AG61:AH62"/>
    <mergeCell ref="AI61:AK62"/>
    <mergeCell ref="Z57:Z58"/>
    <mergeCell ref="O55:T56"/>
    <mergeCell ref="AD55:AF56"/>
    <mergeCell ref="AG55:AH56"/>
    <mergeCell ref="AI55:AK56"/>
    <mergeCell ref="O57:T58"/>
    <mergeCell ref="AD57:AF58"/>
    <mergeCell ref="AG57:AH58"/>
    <mergeCell ref="AI57:AK58"/>
    <mergeCell ref="AD59:AF60"/>
    <mergeCell ref="O53:P54"/>
    <mergeCell ref="Q53:S54"/>
    <mergeCell ref="T53:T54"/>
    <mergeCell ref="C53:N54"/>
    <mergeCell ref="AG63:AH64"/>
    <mergeCell ref="AA64:AB64"/>
    <mergeCell ref="AO18:AO29"/>
    <mergeCell ref="AA53:AB53"/>
    <mergeCell ref="AI63:AK64"/>
    <mergeCell ref="AI59:AK60"/>
    <mergeCell ref="X63:Y64"/>
    <mergeCell ref="Z63:Z64"/>
    <mergeCell ref="AA63:AB63"/>
    <mergeCell ref="B31:G31"/>
    <mergeCell ref="H31:M31"/>
    <mergeCell ref="B32:G32"/>
    <mergeCell ref="H33:AM33"/>
    <mergeCell ref="AA48:AC48"/>
    <mergeCell ref="B49:B54"/>
    <mergeCell ref="O49:T50"/>
    <mergeCell ref="AD49:AF50"/>
    <mergeCell ref="AG49:AH50"/>
    <mergeCell ref="AI49:AK50"/>
    <mergeCell ref="AL49:AM50"/>
    <mergeCell ref="BH7:BI10"/>
    <mergeCell ref="BJ7:BM7"/>
    <mergeCell ref="BN7:BZ7"/>
    <mergeCell ref="U32:AA32"/>
    <mergeCell ref="H32:M32"/>
    <mergeCell ref="AQ8:AT8"/>
    <mergeCell ref="AU8:BG8"/>
    <mergeCell ref="BJ8:BM8"/>
    <mergeCell ref="BN8:BZ8"/>
    <mergeCell ref="AQ9:AT9"/>
    <mergeCell ref="AU9:BG9"/>
    <mergeCell ref="BJ9:BM9"/>
    <mergeCell ref="BN9:BZ9"/>
    <mergeCell ref="AQ10:AT10"/>
    <mergeCell ref="AU10:BG10"/>
    <mergeCell ref="BJ10:BM10"/>
    <mergeCell ref="BN10:BZ10"/>
    <mergeCell ref="AO7:AP10"/>
    <mergeCell ref="AQ7:AT7"/>
    <mergeCell ref="AU7:BG7"/>
    <mergeCell ref="BY18:BZ19"/>
    <mergeCell ref="BI22:BU22"/>
    <mergeCell ref="AY23:BC23"/>
    <mergeCell ref="AY24:BC24"/>
  </mergeCells>
  <phoneticPr fontId="1"/>
  <dataValidations count="1">
    <dataValidation imeMode="halfAlpha" allowBlank="1" showInputMessage="1" showErrorMessage="1" sqref="AT41:AW58" xr:uid="{00000000-0002-0000-0000-000000000000}"/>
  </dataValidations>
  <pageMargins left="0.55118110236220474" right="0.51181102362204722" top="0.35433070866141736" bottom="0.35433070866141736" header="0.31496062992125984" footer="0.31496062992125984"/>
  <pageSetup paperSize="9" scale="5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66" r:id="rId4" name="Check Box 42">
              <controlPr defaultSize="0" autoFill="0" autoLine="0" autoPict="0">
                <anchor moveWithCells="1">
                  <from>
                    <xdr:col>12</xdr:col>
                    <xdr:colOff>0</xdr:colOff>
                    <xdr:row>20</xdr:row>
                    <xdr:rowOff>127000</xdr:rowOff>
                  </from>
                  <to>
                    <xdr:col>13</xdr:col>
                    <xdr:colOff>107950</xdr:colOff>
                    <xdr:row>22</xdr:row>
                    <xdr:rowOff>95250</xdr:rowOff>
                  </to>
                </anchor>
              </controlPr>
            </control>
          </mc:Choice>
        </mc:AlternateContent>
        <mc:AlternateContent xmlns:mc="http://schemas.openxmlformats.org/markup-compatibility/2006">
          <mc:Choice Requires="x14">
            <control shapeId="1067" r:id="rId5" name="Check Box 43">
              <controlPr defaultSize="0" autoFill="0" autoLine="0" autoPict="0">
                <anchor moveWithCells="1">
                  <from>
                    <xdr:col>12</xdr:col>
                    <xdr:colOff>0</xdr:colOff>
                    <xdr:row>21</xdr:row>
                    <xdr:rowOff>127000</xdr:rowOff>
                  </from>
                  <to>
                    <xdr:col>13</xdr:col>
                    <xdr:colOff>107950</xdr:colOff>
                    <xdr:row>23</xdr:row>
                    <xdr:rowOff>95250</xdr:rowOff>
                  </to>
                </anchor>
              </controlPr>
            </control>
          </mc:Choice>
        </mc:AlternateContent>
        <mc:AlternateContent xmlns:mc="http://schemas.openxmlformats.org/markup-compatibility/2006">
          <mc:Choice Requires="x14">
            <control shapeId="1069" r:id="rId6" name="Check Box 45">
              <controlPr defaultSize="0" autoFill="0" autoLine="0" autoPict="0">
                <anchor moveWithCells="1">
                  <from>
                    <xdr:col>28</xdr:col>
                    <xdr:colOff>184150</xdr:colOff>
                    <xdr:row>21</xdr:row>
                    <xdr:rowOff>127000</xdr:rowOff>
                  </from>
                  <to>
                    <xdr:col>30</xdr:col>
                    <xdr:colOff>88900</xdr:colOff>
                    <xdr:row>23</xdr:row>
                    <xdr:rowOff>95250</xdr:rowOff>
                  </to>
                </anchor>
              </controlPr>
            </control>
          </mc:Choice>
        </mc:AlternateContent>
        <mc:AlternateContent xmlns:mc="http://schemas.openxmlformats.org/markup-compatibility/2006">
          <mc:Choice Requires="x14">
            <control shapeId="2" r:id="rId7" name="Check Box 21">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3" r:id="rId8" name="Check Box 22">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4" r:id="rId9" name="Check Box 23">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6" r:id="rId10" name="Check Box 24">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7" r:id="rId11" name="Check Box 25">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8" r:id="rId12" name="Check Box 26">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9" r:id="rId13" name="Check Box 27">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10" r:id="rId14" name="Check Box 28">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11" r:id="rId15" name="Check Box 29">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12" r:id="rId16" name="Check Box 30">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13" r:id="rId17" name="Check Box 31">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14" r:id="rId18" name="Check Box 35">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15" r:id="rId19" name="Check Box 36">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16" r:id="rId20" name="Check Box 37">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17" r:id="rId21" name="Check Box 38">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1096" r:id="rId22" name="Check Box 72">
              <controlPr defaultSize="0" autoFill="0" autoLine="0" autoPict="0">
                <anchor moveWithCells="1">
                  <from>
                    <xdr:col>33</xdr:col>
                    <xdr:colOff>114300</xdr:colOff>
                    <xdr:row>22</xdr:row>
                    <xdr:rowOff>127000</xdr:rowOff>
                  </from>
                  <to>
                    <xdr:col>35</xdr:col>
                    <xdr:colOff>19050</xdr:colOff>
                    <xdr:row>24</xdr:row>
                    <xdr:rowOff>95250</xdr:rowOff>
                  </to>
                </anchor>
              </controlPr>
            </control>
          </mc:Choice>
        </mc:AlternateContent>
        <mc:AlternateContent xmlns:mc="http://schemas.openxmlformats.org/markup-compatibility/2006">
          <mc:Choice Requires="x14">
            <control shapeId="1097" r:id="rId23" name="Check Box 73">
              <controlPr defaultSize="0" autoFill="0" autoLine="0" autoPict="0">
                <anchor moveWithCells="1">
                  <from>
                    <xdr:col>28</xdr:col>
                    <xdr:colOff>184150</xdr:colOff>
                    <xdr:row>22</xdr:row>
                    <xdr:rowOff>127000</xdr:rowOff>
                  </from>
                  <to>
                    <xdr:col>30</xdr:col>
                    <xdr:colOff>88900</xdr:colOff>
                    <xdr:row>24</xdr:row>
                    <xdr:rowOff>95250</xdr:rowOff>
                  </to>
                </anchor>
              </controlPr>
            </control>
          </mc:Choice>
        </mc:AlternateContent>
        <mc:AlternateContent xmlns:mc="http://schemas.openxmlformats.org/markup-compatibility/2006">
          <mc:Choice Requires="x14">
            <control shapeId="1099" r:id="rId24" name="Check Box 75">
              <controlPr defaultSize="0" autoFill="0" autoLine="0" autoPict="0">
                <anchor moveWithCells="1">
                  <from>
                    <xdr:col>12</xdr:col>
                    <xdr:colOff>0</xdr:colOff>
                    <xdr:row>22</xdr:row>
                    <xdr:rowOff>127000</xdr:rowOff>
                  </from>
                  <to>
                    <xdr:col>13</xdr:col>
                    <xdr:colOff>107950</xdr:colOff>
                    <xdr:row>24</xdr:row>
                    <xdr:rowOff>95250</xdr:rowOff>
                  </to>
                </anchor>
              </controlPr>
            </control>
          </mc:Choice>
        </mc:AlternateContent>
        <mc:AlternateContent xmlns:mc="http://schemas.openxmlformats.org/markup-compatibility/2006">
          <mc:Choice Requires="x14">
            <control shapeId="1103" r:id="rId25" name="Check Box 79">
              <controlPr defaultSize="0" autoFill="0" autoLine="0" autoPict="0">
                <anchor moveWithCells="1">
                  <from>
                    <xdr:col>7</xdr:col>
                    <xdr:colOff>0</xdr:colOff>
                    <xdr:row>17</xdr:row>
                    <xdr:rowOff>127000</xdr:rowOff>
                  </from>
                  <to>
                    <xdr:col>8</xdr:col>
                    <xdr:colOff>107950</xdr:colOff>
                    <xdr:row>19</xdr:row>
                    <xdr:rowOff>95250</xdr:rowOff>
                  </to>
                </anchor>
              </controlPr>
            </control>
          </mc:Choice>
        </mc:AlternateContent>
        <mc:AlternateContent xmlns:mc="http://schemas.openxmlformats.org/markup-compatibility/2006">
          <mc:Choice Requires="x14">
            <control shapeId="1104" r:id="rId26" name="Check Box 80">
              <controlPr defaultSize="0" autoFill="0" autoLine="0" autoPict="0">
                <anchor moveWithCells="1">
                  <from>
                    <xdr:col>7</xdr:col>
                    <xdr:colOff>0</xdr:colOff>
                    <xdr:row>19</xdr:row>
                    <xdr:rowOff>127000</xdr:rowOff>
                  </from>
                  <to>
                    <xdr:col>8</xdr:col>
                    <xdr:colOff>107950</xdr:colOff>
                    <xdr:row>21</xdr:row>
                    <xdr:rowOff>95250</xdr:rowOff>
                  </to>
                </anchor>
              </controlPr>
            </control>
          </mc:Choice>
        </mc:AlternateContent>
        <mc:AlternateContent xmlns:mc="http://schemas.openxmlformats.org/markup-compatibility/2006">
          <mc:Choice Requires="x14">
            <control shapeId="1105" r:id="rId27" name="Check Box 81">
              <controlPr defaultSize="0" autoFill="0" autoLine="0" autoPict="0">
                <anchor moveWithCells="1">
                  <from>
                    <xdr:col>7</xdr:col>
                    <xdr:colOff>0</xdr:colOff>
                    <xdr:row>20</xdr:row>
                    <xdr:rowOff>114300</xdr:rowOff>
                  </from>
                  <to>
                    <xdr:col>8</xdr:col>
                    <xdr:colOff>107950</xdr:colOff>
                    <xdr:row>22</xdr:row>
                    <xdr:rowOff>88900</xdr:rowOff>
                  </to>
                </anchor>
              </controlPr>
            </control>
          </mc:Choice>
        </mc:AlternateContent>
        <mc:AlternateContent xmlns:mc="http://schemas.openxmlformats.org/markup-compatibility/2006">
          <mc:Choice Requires="x14">
            <control shapeId="1106" r:id="rId28" name="Check Box 82">
              <controlPr defaultSize="0" autoFill="0" autoLine="0" autoPict="0">
                <anchor moveWithCells="1">
                  <from>
                    <xdr:col>7</xdr:col>
                    <xdr:colOff>0</xdr:colOff>
                    <xdr:row>22</xdr:row>
                    <xdr:rowOff>114300</xdr:rowOff>
                  </from>
                  <to>
                    <xdr:col>8</xdr:col>
                    <xdr:colOff>107950</xdr:colOff>
                    <xdr:row>24</xdr:row>
                    <xdr:rowOff>88900</xdr:rowOff>
                  </to>
                </anchor>
              </controlPr>
            </control>
          </mc:Choice>
        </mc:AlternateContent>
        <mc:AlternateContent xmlns:mc="http://schemas.openxmlformats.org/markup-compatibility/2006">
          <mc:Choice Requires="x14">
            <control shapeId="1109" r:id="rId29" name="Check Box 85">
              <controlPr defaultSize="0" autoFill="0" autoLine="0" autoPict="0">
                <anchor moveWithCells="1">
                  <from>
                    <xdr:col>7</xdr:col>
                    <xdr:colOff>0</xdr:colOff>
                    <xdr:row>21</xdr:row>
                    <xdr:rowOff>114300</xdr:rowOff>
                  </from>
                  <to>
                    <xdr:col>8</xdr:col>
                    <xdr:colOff>107950</xdr:colOff>
                    <xdr:row>23</xdr:row>
                    <xdr:rowOff>88900</xdr:rowOff>
                  </to>
                </anchor>
              </controlPr>
            </control>
          </mc:Choice>
        </mc:AlternateContent>
        <mc:AlternateContent xmlns:mc="http://schemas.openxmlformats.org/markup-compatibility/2006">
          <mc:Choice Requires="x14">
            <control shapeId="1110" r:id="rId30" name="Check Box 86">
              <controlPr defaultSize="0" autoFill="0" autoLine="0" autoPict="0">
                <anchor moveWithCells="1">
                  <from>
                    <xdr:col>7</xdr:col>
                    <xdr:colOff>0</xdr:colOff>
                    <xdr:row>18</xdr:row>
                    <xdr:rowOff>127000</xdr:rowOff>
                  </from>
                  <to>
                    <xdr:col>8</xdr:col>
                    <xdr:colOff>107950</xdr:colOff>
                    <xdr:row>20</xdr:row>
                    <xdr:rowOff>95250</xdr:rowOff>
                  </to>
                </anchor>
              </controlPr>
            </control>
          </mc:Choice>
        </mc:AlternateContent>
        <mc:AlternateContent xmlns:mc="http://schemas.openxmlformats.org/markup-compatibility/2006">
          <mc:Choice Requires="x14">
            <control shapeId="1111" r:id="rId31" name="Check Box 87">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1112" r:id="rId32" name="Check Box 88">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1113" r:id="rId33" name="Check Box 89">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創業計画書</vt:lpstr>
      <vt:lpstr>創業計画書!Print_Area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2019-04-19T07:43:07Z</dcterms:created>
  <dcterms:modified xsi:type="dcterms:W3CDTF">2025-12-14T06:05:24Z</dcterms:modified>
</cp:coreProperties>
</file>