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0" documentId="13_ncr:1_{66E1B3EB-0CC7-4FBE-A23C-CFECFBF0611C}" xr6:coauthVersionLast="47" xr6:coauthVersionMax="47" xr10:uidLastSave="{00000000-0000-0000-0000-000000000000}"/>
  <workbookProtection workbookAlgorithmName="SHA-512" workbookHashValue="VsygnIvnoY1TZcasF3jc6qe7LWqfkgJXr4PCmyvFv9xq319OlVav/57wY7HvsVz8IeZookHIA8oi255Q0pbGdQ==" workbookSaltValue="NwAaq4qpjzx/BPDQTs8bJw==" workbookSpinCount="100000" lockStructure="1"/>
  <bookViews>
    <workbookView xWindow="-110" yWindow="-110" windowWidth="19420" windowHeight="11500" xr2:uid="{00000000-000D-0000-FFFF-FFFF00000000}"/>
  </bookViews>
  <sheets>
    <sheet name="創業計画書" sheetId="14" r:id="rId1"/>
  </sheets>
  <definedNames>
    <definedName name="_AMO_UniqueIdentifier" hidden="1">"'4e749246-bbad-4375-8225-2d3139a3c98d'"</definedName>
    <definedName name="_xlnm.Print_Area" localSheetId="0">創業計画書!$A$1:$BZ$67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18" i="14" l="1"/>
  <c r="BD30" i="14"/>
  <c r="BV20" i="14" l="1"/>
  <c r="BV26" i="14"/>
  <c r="BD36" i="14" l="1"/>
  <c r="BV36" i="14" l="1"/>
  <c r="AZ54" i="14" l="1"/>
  <c r="AZ56" i="14" s="1"/>
  <c r="AT54" i="14"/>
  <c r="AT56" i="14" s="1"/>
</calcChain>
</file>

<file path=xl/sharedStrings.xml><?xml version="1.0" encoding="utf-8"?>
<sst xmlns="http://schemas.openxmlformats.org/spreadsheetml/2006/main" count="346" uniqueCount="221">
  <si>
    <t>年</t>
    <rPh sb="0" eb="1">
      <t>ネン</t>
    </rPh>
    <phoneticPr fontId="1"/>
  </si>
  <si>
    <t>月</t>
    <rPh sb="0" eb="1">
      <t>ツキ</t>
    </rPh>
    <phoneticPr fontId="1"/>
  </si>
  <si>
    <t>）</t>
    <phoneticPr fontId="1"/>
  </si>
  <si>
    <t>その他</t>
    <rPh sb="2" eb="3">
      <t>タ</t>
    </rPh>
    <phoneticPr fontId="1"/>
  </si>
  <si>
    <t>％</t>
    <phoneticPr fontId="1"/>
  </si>
  <si>
    <t>日〆</t>
    <rPh sb="0" eb="1">
      <t>ニチ</t>
    </rPh>
    <phoneticPr fontId="1"/>
  </si>
  <si>
    <t>月、</t>
    <rPh sb="0" eb="1">
      <t>ツキ</t>
    </rPh>
    <phoneticPr fontId="1"/>
  </si>
  <si>
    <t>設備資金</t>
    <rPh sb="0" eb="2">
      <t>セツビ</t>
    </rPh>
    <rPh sb="2" eb="4">
      <t>シキン</t>
    </rPh>
    <phoneticPr fontId="1"/>
  </si>
  <si>
    <t>支払利息</t>
    <rPh sb="0" eb="2">
      <t>シハライ</t>
    </rPh>
    <rPh sb="2" eb="4">
      <t>リソク</t>
    </rPh>
    <phoneticPr fontId="1"/>
  </si>
  <si>
    <t>運転資金</t>
    <rPh sb="0" eb="2">
      <t>ウンテン</t>
    </rPh>
    <rPh sb="2" eb="4">
      <t>シキン</t>
    </rPh>
    <phoneticPr fontId="1"/>
  </si>
  <si>
    <t>自己資金</t>
    <rPh sb="0" eb="2">
      <t>ジコ</t>
    </rPh>
    <rPh sb="2" eb="4">
      <t>シキン</t>
    </rPh>
    <phoneticPr fontId="1"/>
  </si>
  <si>
    <t>月）</t>
    <rPh sb="0" eb="1">
      <t>ツキ</t>
    </rPh>
    <phoneticPr fontId="1"/>
  </si>
  <si>
    <t>日支払（ボーナスの支給月</t>
    <rPh sb="0" eb="1">
      <t>ニチ</t>
    </rPh>
    <rPh sb="1" eb="3">
      <t>シハライ</t>
    </rPh>
    <rPh sb="9" eb="11">
      <t>シキュウ</t>
    </rPh>
    <rPh sb="11" eb="12">
      <t>ヅキ</t>
    </rPh>
    <phoneticPr fontId="1"/>
  </si>
  <si>
    <t>人件費の支払</t>
    <rPh sb="0" eb="3">
      <t>ジンケンヒ</t>
    </rPh>
    <rPh sb="4" eb="6">
      <t>シハライ</t>
    </rPh>
    <phoneticPr fontId="1"/>
  </si>
  <si>
    <t>万円</t>
    <rPh sb="0" eb="2">
      <t>マンエン</t>
    </rPh>
    <phoneticPr fontId="1"/>
  </si>
  <si>
    <t>人</t>
    <rPh sb="0" eb="1">
      <t>ニン</t>
    </rPh>
    <phoneticPr fontId="1"/>
  </si>
  <si>
    <t>常勤役員の人数
（法人の方のみ）</t>
    <rPh sb="0" eb="2">
      <t>ジョウキン</t>
    </rPh>
    <rPh sb="2" eb="4">
      <t>ヤクイン</t>
    </rPh>
    <rPh sb="5" eb="7">
      <t>ニンズウ</t>
    </rPh>
    <rPh sb="9" eb="11">
      <t>ホウジン</t>
    </rPh>
    <rPh sb="12" eb="13">
      <t>カタ</t>
    </rPh>
    <phoneticPr fontId="1"/>
  </si>
  <si>
    <t>販売先</t>
    <rPh sb="0" eb="3">
      <t>ハンバイサキ</t>
    </rPh>
    <phoneticPr fontId="1"/>
  </si>
  <si>
    <t>回収・支払の条件</t>
    <rPh sb="0" eb="2">
      <t>カイシュウ</t>
    </rPh>
    <rPh sb="3" eb="5">
      <t>シハライ</t>
    </rPh>
    <rPh sb="6" eb="8">
      <t>ジョウケン</t>
    </rPh>
    <phoneticPr fontId="1"/>
  </si>
  <si>
    <t>掛取引
の割合</t>
    <rPh sb="0" eb="1">
      <t>カ</t>
    </rPh>
    <rPh sb="1" eb="3">
      <t>トリヒキ</t>
    </rPh>
    <rPh sb="5" eb="7">
      <t>ワリアイ</t>
    </rPh>
    <phoneticPr fontId="1"/>
  </si>
  <si>
    <t>取引先名</t>
    <rPh sb="0" eb="2">
      <t>トリヒキ</t>
    </rPh>
    <rPh sb="2" eb="3">
      <t>サキ</t>
    </rPh>
    <rPh sb="3" eb="4">
      <t>メイ</t>
    </rPh>
    <phoneticPr fontId="1"/>
  </si>
  <si>
    <t>取得資格</t>
    <rPh sb="0" eb="2">
      <t>シュトク</t>
    </rPh>
    <rPh sb="2" eb="4">
      <t>シカク</t>
    </rPh>
    <phoneticPr fontId="1"/>
  </si>
  <si>
    <t>過去の
事業経験</t>
    <rPh sb="0" eb="2">
      <t>カコ</t>
    </rPh>
    <rPh sb="4" eb="6">
      <t>ジギョウ</t>
    </rPh>
    <rPh sb="6" eb="8">
      <t>ケイケン</t>
    </rPh>
    <phoneticPr fontId="1"/>
  </si>
  <si>
    <t>％）</t>
    <phoneticPr fontId="1"/>
  </si>
  <si>
    <t>（売上シェア</t>
    <rPh sb="1" eb="3">
      <t>ウリアゲ</t>
    </rPh>
    <phoneticPr fontId="1"/>
  </si>
  <si>
    <t>年　月</t>
    <rPh sb="0" eb="1">
      <t>ネン</t>
    </rPh>
    <rPh sb="2" eb="3">
      <t>ガツ</t>
    </rPh>
    <phoneticPr fontId="1"/>
  </si>
  <si>
    <t>お名前</t>
    <rPh sb="1" eb="3">
      <t>ナマエ</t>
    </rPh>
    <phoneticPr fontId="1"/>
  </si>
  <si>
    <t>☆　お手数ですが、可能な範囲でご記入いただき、借入申込書に添えてご提出ください。</t>
    <rPh sb="3" eb="5">
      <t>テスウ</t>
    </rPh>
    <rPh sb="9" eb="11">
      <t>カノウ</t>
    </rPh>
    <rPh sb="12" eb="14">
      <t>ハンイ</t>
    </rPh>
    <rPh sb="16" eb="18">
      <t>キニュウ</t>
    </rPh>
    <rPh sb="23" eb="25">
      <t>カリイレ</t>
    </rPh>
    <rPh sb="25" eb="27">
      <t>モウシコミ</t>
    </rPh>
    <rPh sb="27" eb="28">
      <t>ショ</t>
    </rPh>
    <rPh sb="29" eb="30">
      <t>ソ</t>
    </rPh>
    <rPh sb="33" eb="35">
      <t>テイシュツ</t>
    </rPh>
    <phoneticPr fontId="1"/>
  </si>
  <si>
    <t>☆　この書類は、ご面談にかかる時間を短縮するために利用させていただきます。</t>
    <rPh sb="4" eb="6">
      <t>ショルイ</t>
    </rPh>
    <rPh sb="9" eb="11">
      <t>メンダン</t>
    </rPh>
    <rPh sb="15" eb="17">
      <t>ジカン</t>
    </rPh>
    <rPh sb="18" eb="20">
      <t>タンシュク</t>
    </rPh>
    <rPh sb="25" eb="27">
      <t>リヨウ</t>
    </rPh>
    <phoneticPr fontId="1"/>
  </si>
  <si>
    <t>日作成〕</t>
    <rPh sb="0" eb="1">
      <t>ニチ</t>
    </rPh>
    <rPh sb="1" eb="3">
      <t>サクセイ</t>
    </rPh>
    <phoneticPr fontId="1"/>
  </si>
  <si>
    <t>①－②－③</t>
    <phoneticPr fontId="1"/>
  </si>
  <si>
    <t>（注）個人営業の場合、事業主分は含めません。</t>
    <rPh sb="1" eb="2">
      <t>チュウ</t>
    </rPh>
    <rPh sb="3" eb="5">
      <t>コジン</t>
    </rPh>
    <rPh sb="5" eb="7">
      <t>エイギョウ</t>
    </rPh>
    <rPh sb="8" eb="10">
      <t>バアイ</t>
    </rPh>
    <rPh sb="11" eb="14">
      <t>ジギョウヌシ</t>
    </rPh>
    <rPh sb="14" eb="15">
      <t>ブン</t>
    </rPh>
    <rPh sb="16" eb="17">
      <t>フク</t>
    </rPh>
    <phoneticPr fontId="1"/>
  </si>
  <si>
    <t>利益</t>
    <rPh sb="0" eb="2">
      <t>リエキ</t>
    </rPh>
    <phoneticPr fontId="1"/>
  </si>
  <si>
    <t>合計③</t>
    <rPh sb="0" eb="2">
      <t>ゴウケイ</t>
    </rPh>
    <phoneticPr fontId="1"/>
  </si>
  <si>
    <t>家賃</t>
    <rPh sb="0" eb="2">
      <t>ヤチン</t>
    </rPh>
    <phoneticPr fontId="1"/>
  </si>
  <si>
    <r>
      <t>人件費</t>
    </r>
    <r>
      <rPr>
        <sz val="7"/>
        <color theme="1"/>
        <rFont val="ＭＳ 明朝"/>
        <family val="1"/>
        <charset val="128"/>
      </rPr>
      <t>（注）</t>
    </r>
    <rPh sb="0" eb="3">
      <t>ジンケンヒ</t>
    </rPh>
    <rPh sb="4" eb="5">
      <t>チュウ</t>
    </rPh>
    <phoneticPr fontId="1"/>
  </si>
  <si>
    <t>経費</t>
    <rPh sb="0" eb="2">
      <t>ケイヒ</t>
    </rPh>
    <phoneticPr fontId="1"/>
  </si>
  <si>
    <t>売上高①</t>
    <rPh sb="0" eb="2">
      <t>ウリアゲ</t>
    </rPh>
    <rPh sb="2" eb="3">
      <t>ダカ</t>
    </rPh>
    <phoneticPr fontId="1"/>
  </si>
  <si>
    <t>創業当初</t>
    <rPh sb="0" eb="2">
      <t>ソウギョウ</t>
    </rPh>
    <rPh sb="2" eb="4">
      <t>トウショ</t>
    </rPh>
    <phoneticPr fontId="1"/>
  </si>
  <si>
    <t>合　　計</t>
    <rPh sb="0" eb="1">
      <t>ゴウ</t>
    </rPh>
    <rPh sb="3" eb="4">
      <t>ケイ</t>
    </rPh>
    <phoneticPr fontId="1"/>
  </si>
  <si>
    <t>（内訳）</t>
    <rPh sb="1" eb="3">
      <t>ウチワケ</t>
    </rPh>
    <phoneticPr fontId="1"/>
  </si>
  <si>
    <t>商品仕入、経費支払資金など</t>
    <rPh sb="0" eb="2">
      <t>ショウヒン</t>
    </rPh>
    <rPh sb="2" eb="4">
      <t>シイ</t>
    </rPh>
    <rPh sb="5" eb="7">
      <t>ケイヒ</t>
    </rPh>
    <rPh sb="7" eb="9">
      <t>シハライ</t>
    </rPh>
    <rPh sb="9" eb="11">
      <t>シキン</t>
    </rPh>
    <phoneticPr fontId="1"/>
  </si>
  <si>
    <t>（内訳・返済方法）</t>
    <rPh sb="1" eb="3">
      <t>ウチワケ</t>
    </rPh>
    <rPh sb="4" eb="6">
      <t>ヘンサイ</t>
    </rPh>
    <rPh sb="6" eb="8">
      <t>ホウホウ</t>
    </rPh>
    <phoneticPr fontId="1"/>
  </si>
  <si>
    <t>他の金融機関等からの借入</t>
    <rPh sb="0" eb="1">
      <t>タ</t>
    </rPh>
    <rPh sb="2" eb="4">
      <t>キンユウ</t>
    </rPh>
    <rPh sb="4" eb="6">
      <t>キカン</t>
    </rPh>
    <rPh sb="6" eb="7">
      <t>トウ</t>
    </rPh>
    <rPh sb="10" eb="12">
      <t>カリイレ</t>
    </rPh>
    <phoneticPr fontId="1"/>
  </si>
  <si>
    <t>３　取扱商品・サービス</t>
    <rPh sb="2" eb="4">
      <t>トリアツカイ</t>
    </rPh>
    <rPh sb="4" eb="6">
      <t>ショウヒン</t>
    </rPh>
    <phoneticPr fontId="1"/>
  </si>
  <si>
    <t>からの借入</t>
    <rPh sb="3" eb="5">
      <t>カリイレ</t>
    </rPh>
    <phoneticPr fontId="1"/>
  </si>
  <si>
    <t>日本政策金融公庫　国民生活事業</t>
    <rPh sb="0" eb="2">
      <t>ニッポン</t>
    </rPh>
    <rPh sb="2" eb="4">
      <t>セイサク</t>
    </rPh>
    <rPh sb="4" eb="6">
      <t>キンユウ</t>
    </rPh>
    <rPh sb="6" eb="8">
      <t>コウコ</t>
    </rPh>
    <rPh sb="9" eb="11">
      <t>コクミン</t>
    </rPh>
    <rPh sb="11" eb="13">
      <t>セイカツ</t>
    </rPh>
    <rPh sb="13" eb="15">
      <t>ジギョウ</t>
    </rPh>
    <phoneticPr fontId="1"/>
  </si>
  <si>
    <t>親、兄弟、知人、友人等からの借入</t>
    <rPh sb="0" eb="1">
      <t>オヤ</t>
    </rPh>
    <rPh sb="2" eb="4">
      <t>キョウダイ</t>
    </rPh>
    <rPh sb="5" eb="7">
      <t>チジン</t>
    </rPh>
    <rPh sb="8" eb="10">
      <t>ユウジン</t>
    </rPh>
    <rPh sb="10" eb="11">
      <t>トウ</t>
    </rPh>
    <rPh sb="14" eb="16">
      <t>カリイレ</t>
    </rPh>
    <phoneticPr fontId="1"/>
  </si>
  <si>
    <t>金　額</t>
    <rPh sb="0" eb="1">
      <t>キン</t>
    </rPh>
    <rPh sb="2" eb="3">
      <t>ガク</t>
    </rPh>
    <phoneticPr fontId="1"/>
  </si>
  <si>
    <t>調達の方法</t>
    <rPh sb="0" eb="2">
      <t>チョウタツ</t>
    </rPh>
    <rPh sb="3" eb="5">
      <t>ホウホウ</t>
    </rPh>
    <phoneticPr fontId="1"/>
  </si>
  <si>
    <t>必要な資金</t>
    <rPh sb="0" eb="2">
      <t>ヒツヨウ</t>
    </rPh>
    <rPh sb="3" eb="5">
      <t>シキン</t>
    </rPh>
    <phoneticPr fontId="1"/>
  </si>
  <si>
    <t>創　業　計　画　書</t>
    <rPh sb="0" eb="1">
      <t>キズ</t>
    </rPh>
    <rPh sb="2" eb="3">
      <t>ギョウ</t>
    </rPh>
    <rPh sb="4" eb="5">
      <t>ケイ</t>
    </rPh>
    <rPh sb="6" eb="7">
      <t>ガ</t>
    </rPh>
    <rPh sb="8" eb="9">
      <t>ショ</t>
    </rPh>
    <phoneticPr fontId="1"/>
  </si>
  <si>
    <t>フリガナ</t>
    <phoneticPr fontId="1"/>
  </si>
  <si>
    <t>知的財産権等</t>
    <rPh sb="0" eb="2">
      <t>チテキ</t>
    </rPh>
    <rPh sb="2" eb="5">
      <t>ザイサンケン</t>
    </rPh>
    <rPh sb="5" eb="6">
      <t>トウ</t>
    </rPh>
    <phoneticPr fontId="1"/>
  </si>
  <si>
    <r>
      <t>１　創業の動機</t>
    </r>
    <r>
      <rPr>
        <sz val="9"/>
        <color theme="1"/>
        <rFont val="ＭＳ ゴシック"/>
        <family val="3"/>
        <charset val="128"/>
      </rPr>
      <t>（創業されるのは、どのような目的、動機からですか。）</t>
    </r>
    <rPh sb="2" eb="4">
      <t>ソウギョウ</t>
    </rPh>
    <rPh sb="5" eb="7">
      <t>ドウキ</t>
    </rPh>
    <rPh sb="8" eb="10">
      <t>ソウギョウ</t>
    </rPh>
    <rPh sb="21" eb="23">
      <t>モクテキ</t>
    </rPh>
    <rPh sb="24" eb="26">
      <t>ドウキ</t>
    </rPh>
    <phoneticPr fontId="1"/>
  </si>
  <si>
    <t>万円</t>
    <phoneticPr fontId="1"/>
  </si>
  <si>
    <t>売上原価②
（仕入高）</t>
    <phoneticPr fontId="1"/>
  </si>
  <si>
    <t>（日本政策金融公庫　国民生活事業）</t>
    <phoneticPr fontId="1"/>
  </si>
  <si>
    <r>
      <t>２　経営者の略歴等</t>
    </r>
    <r>
      <rPr>
        <sz val="9"/>
        <color theme="1"/>
        <rFont val="ＭＳ ゴシック"/>
        <family val="3"/>
        <charset val="128"/>
      </rPr>
      <t>（略歴については、勤務先名だけではなく、担当業務や役職、身につけた技能等についても記載してください。）</t>
    </r>
    <rPh sb="2" eb="5">
      <t>ケイエイシャ</t>
    </rPh>
    <rPh sb="6" eb="8">
      <t>リャクレキ</t>
    </rPh>
    <rPh sb="8" eb="9">
      <t>トウ</t>
    </rPh>
    <rPh sb="10" eb="12">
      <t>リャクレキ</t>
    </rPh>
    <rPh sb="18" eb="21">
      <t>キンムサキ</t>
    </rPh>
    <rPh sb="21" eb="22">
      <t>メイ</t>
    </rPh>
    <rPh sb="29" eb="31">
      <t>タントウ</t>
    </rPh>
    <rPh sb="31" eb="33">
      <t>ギョウム</t>
    </rPh>
    <rPh sb="34" eb="36">
      <t>ヤクショク</t>
    </rPh>
    <rPh sb="37" eb="38">
      <t>ミ</t>
    </rPh>
    <rPh sb="42" eb="44">
      <t>ギノウ</t>
    </rPh>
    <rPh sb="44" eb="45">
      <t>トウ</t>
    </rPh>
    <rPh sb="50" eb="52">
      <t>キサイ</t>
    </rPh>
    <phoneticPr fontId="1"/>
  </si>
  <si>
    <t>（うち家族従業員）</t>
    <phoneticPr fontId="1"/>
  </si>
  <si>
    <t>人</t>
    <rPh sb="0" eb="1">
      <t>ヒト</t>
    </rPh>
    <phoneticPr fontId="1"/>
  </si>
  <si>
    <t>（うちパート従業員）</t>
    <phoneticPr fontId="1"/>
  </si>
  <si>
    <r>
      <t>☆　</t>
    </r>
    <r>
      <rPr>
        <b/>
        <u/>
        <sz val="10"/>
        <color theme="1"/>
        <rFont val="ＭＳ ゴシック"/>
        <family val="3"/>
        <charset val="128"/>
      </rPr>
      <t>この書類に代えて、お客さまご自身が作成された計画書をご提出いただいても結構です。</t>
    </r>
    <rPh sb="4" eb="6">
      <t>ショルイ</t>
    </rPh>
    <rPh sb="7" eb="8">
      <t>カ</t>
    </rPh>
    <rPh sb="12" eb="13">
      <t>キャク</t>
    </rPh>
    <rPh sb="16" eb="18">
      <t>ジシン</t>
    </rPh>
    <rPh sb="19" eb="21">
      <t>サクセイ</t>
    </rPh>
    <rPh sb="24" eb="27">
      <t>ケイカクショ</t>
    </rPh>
    <rPh sb="29" eb="31">
      <t>テイシュツ</t>
    </rPh>
    <rPh sb="37" eb="39">
      <t>ケッコウ</t>
    </rPh>
    <phoneticPr fontId="1"/>
  </si>
  <si>
    <r>
      <t>　　</t>
    </r>
    <r>
      <rPr>
        <b/>
        <u/>
        <sz val="10"/>
        <color theme="1"/>
        <rFont val="ＭＳ ゴシック"/>
        <family val="3"/>
        <charset val="128"/>
      </rPr>
      <t>なお、本書類はお返しできませんので、あらかじめご了承ください。</t>
    </r>
    <rPh sb="5" eb="6">
      <t>ホン</t>
    </rPh>
    <rPh sb="6" eb="8">
      <t>ショルイ</t>
    </rPh>
    <rPh sb="10" eb="11">
      <t>カエ</t>
    </rPh>
    <rPh sb="26" eb="28">
      <t>リョウショウ</t>
    </rPh>
    <phoneticPr fontId="1"/>
  </si>
  <si>
    <t>従業員数
（３ヵ月以上継続雇用者※）</t>
    <rPh sb="0" eb="3">
      <t>ジュウギョウイン</t>
    </rPh>
    <rPh sb="3" eb="4">
      <t>スウ</t>
    </rPh>
    <rPh sb="8" eb="9">
      <t>ゲツ</t>
    </rPh>
    <rPh sb="9" eb="11">
      <t>イジョウ</t>
    </rPh>
    <rPh sb="11" eb="13">
      <t>ケイゾク</t>
    </rPh>
    <rPh sb="13" eb="16">
      <t>コヨウシャ</t>
    </rPh>
    <phoneticPr fontId="1"/>
  </si>
  <si>
    <t>※</t>
    <phoneticPr fontId="1"/>
  </si>
  <si>
    <t>創業に際して、３ヵ月以上継続雇用を予定している従業員数を記入してください。</t>
    <rPh sb="0" eb="2">
      <t>ソウギョウ</t>
    </rPh>
    <rPh sb="3" eb="4">
      <t>サイ</t>
    </rPh>
    <rPh sb="9" eb="12">
      <t>ゲツイジョウ</t>
    </rPh>
    <rPh sb="12" eb="14">
      <t>ケイゾク</t>
    </rPh>
    <rPh sb="14" eb="16">
      <t>コヨウ</t>
    </rPh>
    <rPh sb="17" eb="19">
      <t>ヨテイ</t>
    </rPh>
    <rPh sb="23" eb="26">
      <t>ジュウギョウイン</t>
    </rPh>
    <rPh sb="26" eb="27">
      <t>スウ</t>
    </rPh>
    <rPh sb="28" eb="30">
      <t>キニュウ</t>
    </rPh>
    <phoneticPr fontId="1"/>
  </si>
  <si>
    <t>店舗、工場、機械、車両など</t>
    <rPh sb="0" eb="2">
      <t>テンポ</t>
    </rPh>
    <rPh sb="3" eb="5">
      <t>コウジョウ</t>
    </rPh>
    <rPh sb="6" eb="8">
      <t>キカイ</t>
    </rPh>
    <rPh sb="9" eb="11">
      <t>シャリョウ</t>
    </rPh>
    <phoneticPr fontId="1"/>
  </si>
  <si>
    <t>見積先</t>
    <rPh sb="0" eb="2">
      <t>ミツモリ</t>
    </rPh>
    <rPh sb="2" eb="3">
      <t>サキ</t>
    </rPh>
    <phoneticPr fontId="1"/>
  </si>
  <si>
    <t>取扱商品
・サービス
の内容</t>
    <rPh sb="0" eb="2">
      <t>トリアツカイ</t>
    </rPh>
    <rPh sb="2" eb="4">
      <t>ショウヒン</t>
    </rPh>
    <rPh sb="12" eb="14">
      <t>ナイヨウ</t>
    </rPh>
    <phoneticPr fontId="1"/>
  </si>
  <si>
    <t>売上高、売上原価（仕入高）、経費を計算された根拠をご記入ください。</t>
    <rPh sb="0" eb="2">
      <t>ウリアゲ</t>
    </rPh>
    <rPh sb="2" eb="3">
      <t>ダカ</t>
    </rPh>
    <rPh sb="4" eb="6">
      <t>ウリアゲ</t>
    </rPh>
    <rPh sb="6" eb="8">
      <t>ゲンカ</t>
    </rPh>
    <rPh sb="9" eb="11">
      <t>シイレ</t>
    </rPh>
    <rPh sb="11" eb="12">
      <t>ダカ</t>
    </rPh>
    <rPh sb="14" eb="16">
      <t>ケイヒ</t>
    </rPh>
    <rPh sb="17" eb="19">
      <t>ケイサン</t>
    </rPh>
    <rPh sb="22" eb="24">
      <t>コンキョ</t>
    </rPh>
    <rPh sb="26" eb="28">
      <t>キニュウ</t>
    </rPh>
    <phoneticPr fontId="1"/>
  </si>
  <si>
    <t>①</t>
    <phoneticPr fontId="1"/>
  </si>
  <si>
    <t>②</t>
    <phoneticPr fontId="1"/>
  </si>
  <si>
    <t>③</t>
    <phoneticPr fontId="1"/>
  </si>
  <si>
    <t>内　容</t>
    <phoneticPr fontId="1"/>
  </si>
  <si>
    <t>お借入先名</t>
    <rPh sb="1" eb="3">
      <t>カリイレ</t>
    </rPh>
    <rPh sb="3" eb="4">
      <t>サキ</t>
    </rPh>
    <rPh sb="4" eb="5">
      <t>メイ</t>
    </rPh>
    <phoneticPr fontId="1"/>
  </si>
  <si>
    <t>お使いみち</t>
    <rPh sb="1" eb="2">
      <t>ツカ</t>
    </rPh>
    <phoneticPr fontId="1"/>
  </si>
  <si>
    <t>お借入残高</t>
    <rPh sb="1" eb="3">
      <t>カリイレ</t>
    </rPh>
    <rPh sb="3" eb="5">
      <t>ザンダカ</t>
    </rPh>
    <phoneticPr fontId="1"/>
  </si>
  <si>
    <t>年間返済額</t>
    <rPh sb="0" eb="2">
      <t>ネンカン</t>
    </rPh>
    <rPh sb="2" eb="4">
      <t>ヘンサイ</t>
    </rPh>
    <rPh sb="4" eb="5">
      <t>ガク</t>
    </rPh>
    <phoneticPr fontId="1"/>
  </si>
  <si>
    <t>事業</t>
    <rPh sb="0" eb="2">
      <t>ジギョウ</t>
    </rPh>
    <phoneticPr fontId="1"/>
  </si>
  <si>
    <t>住宅</t>
    <rPh sb="0" eb="2">
      <t>ジュウタク</t>
    </rPh>
    <phoneticPr fontId="1"/>
  </si>
  <si>
    <t>車</t>
    <rPh sb="0" eb="1">
      <t>クルマ</t>
    </rPh>
    <phoneticPr fontId="1"/>
  </si>
  <si>
    <t>教育</t>
    <rPh sb="0" eb="2">
      <t>キョウイク</t>
    </rPh>
    <phoneticPr fontId="1"/>
  </si>
  <si>
    <t>カード</t>
    <phoneticPr fontId="1"/>
  </si>
  <si>
    <t>カード</t>
    <phoneticPr fontId="1"/>
  </si>
  <si>
    <t>特になし</t>
    <rPh sb="0" eb="1">
      <t>トク</t>
    </rPh>
    <phoneticPr fontId="1"/>
  </si>
  <si>
    <t>有</t>
    <rPh sb="0" eb="1">
      <t>アリ</t>
    </rPh>
    <phoneticPr fontId="1"/>
  </si>
  <si>
    <t>（</t>
    <phoneticPr fontId="1"/>
  </si>
  <si>
    <t>（</t>
    <phoneticPr fontId="1"/>
  </si>
  <si>
    <t>事業を経営していたことはない。</t>
    <rPh sb="0" eb="2">
      <t>ジギョウ</t>
    </rPh>
    <rPh sb="3" eb="5">
      <t>ケイエイ</t>
    </rPh>
    <phoneticPr fontId="1"/>
  </si>
  <si>
    <t>事業を経営していたことがあり、現在もその事業を続けている。</t>
    <rPh sb="0" eb="2">
      <t>ジギョウ</t>
    </rPh>
    <rPh sb="3" eb="5">
      <t>ケイエイ</t>
    </rPh>
    <rPh sb="15" eb="17">
      <t>ゲンザイ</t>
    </rPh>
    <rPh sb="20" eb="22">
      <t>ジギョウ</t>
    </rPh>
    <rPh sb="23" eb="24">
      <t>ツヅ</t>
    </rPh>
    <phoneticPr fontId="1"/>
  </si>
  <si>
    <t>事業を経営していたことがあるが、既にその事業をやめている。</t>
    <rPh sb="0" eb="2">
      <t>ジギョウ</t>
    </rPh>
    <rPh sb="3" eb="5">
      <t>ケイエイ</t>
    </rPh>
    <rPh sb="16" eb="17">
      <t>スデ</t>
    </rPh>
    <rPh sb="20" eb="22">
      <t>ジギョウ</t>
    </rPh>
    <phoneticPr fontId="1"/>
  </si>
  <si>
    <t>）</t>
    <phoneticPr fontId="1"/>
  </si>
  <si>
    <t>申請中</t>
    <phoneticPr fontId="1"/>
  </si>
  <si>
    <t>登録済</t>
    <phoneticPr fontId="1"/>
  </si>
  <si>
    <t>番号等</t>
    <rPh sb="0" eb="2">
      <t>バンゴウ</t>
    </rPh>
    <rPh sb="2" eb="3">
      <t>ナド</t>
    </rPh>
    <phoneticPr fontId="1"/>
  </si>
  <si>
    <t>人</t>
    <phoneticPr fontId="1"/>
  </si>
  <si>
    <t>年</t>
    <rPh sb="0" eb="1">
      <t>ネン</t>
    </rPh>
    <phoneticPr fontId="1"/>
  </si>
  <si>
    <t>月頃）</t>
    <rPh sb="0" eb="1">
      <t>ガツ</t>
    </rPh>
    <rPh sb="1" eb="2">
      <t>ゴロ</t>
    </rPh>
    <phoneticPr fontId="1"/>
  </si>
  <si>
    <t>〔令和</t>
    <rPh sb="1" eb="2">
      <t>レイ</t>
    </rPh>
    <rPh sb="2" eb="3">
      <t>ワ</t>
    </rPh>
    <phoneticPr fontId="1"/>
  </si>
  <si>
    <t>これまでのご経験や事業内容の詳細が分かる計画書など、参考となる資料がございましたら、併せてご提出ください。</t>
    <rPh sb="6" eb="8">
      <t>ケイケン</t>
    </rPh>
    <rPh sb="42" eb="43">
      <t>アワ</t>
    </rPh>
    <phoneticPr fontId="1"/>
  </si>
  <si>
    <t>所在地等（市区町村）</t>
    <phoneticPr fontId="1"/>
  </si>
  <si>
    <t>うち手形割合</t>
    <phoneticPr fontId="1"/>
  </si>
  <si>
    <t>手形の
サイト</t>
    <phoneticPr fontId="1"/>
  </si>
  <si>
    <t>日〆</t>
    <phoneticPr fontId="1"/>
  </si>
  <si>
    <t>日回収</t>
    <phoneticPr fontId="1"/>
  </si>
  <si>
    <t>日</t>
    <rPh sb="0" eb="1">
      <t>ニチ</t>
    </rPh>
    <phoneticPr fontId="1"/>
  </si>
  <si>
    <t>仕入先</t>
    <phoneticPr fontId="1"/>
  </si>
  <si>
    <t>日支払</t>
    <rPh sb="1" eb="3">
      <t>シハライ</t>
    </rPh>
    <phoneticPr fontId="1"/>
  </si>
  <si>
    <t>外注先</t>
    <phoneticPr fontId="1"/>
  </si>
  <si>
    <t>（事業内容：</t>
    <phoneticPr fontId="1"/>
  </si>
  <si>
    <t>）</t>
    <phoneticPr fontId="1"/>
  </si>
  <si>
    <t>（やめた時期：</t>
    <phoneticPr fontId="1"/>
  </si>
  <si>
    <t>年</t>
    <rPh sb="0" eb="1">
      <t>ネン</t>
    </rPh>
    <phoneticPr fontId="1"/>
  </si>
  <si>
    <t>月</t>
    <rPh sb="0" eb="1">
      <t>ガツ</t>
    </rPh>
    <phoneticPr fontId="1"/>
  </si>
  <si>
    <t>客単価（飲食・小売等）</t>
    <rPh sb="0" eb="3">
      <t>キャクタンカ</t>
    </rPh>
    <rPh sb="4" eb="6">
      <t>インショク</t>
    </rPh>
    <rPh sb="7" eb="9">
      <t>コウリ</t>
    </rPh>
    <rPh sb="9" eb="10">
      <t>トウ</t>
    </rPh>
    <phoneticPr fontId="1"/>
  </si>
  <si>
    <t>円</t>
    <rPh sb="0" eb="1">
      <t>エン</t>
    </rPh>
    <phoneticPr fontId="1"/>
  </si>
  <si>
    <t>受注（販売）単価（建設・製造等）</t>
    <rPh sb="0" eb="2">
      <t>ジュチュウ</t>
    </rPh>
    <rPh sb="3" eb="5">
      <t>ハンバイ</t>
    </rPh>
    <rPh sb="6" eb="8">
      <t>タンカ</t>
    </rPh>
    <rPh sb="9" eb="11">
      <t>ケンセツ</t>
    </rPh>
    <rPh sb="12" eb="14">
      <t>セイゾウ</t>
    </rPh>
    <rPh sb="14" eb="15">
      <t>トウ</t>
    </rPh>
    <phoneticPr fontId="1"/>
  </si>
  <si>
    <t>～</t>
    <phoneticPr fontId="1"/>
  </si>
  <si>
    <t>営業日数（月）（飲食・小売等）</t>
    <rPh sb="0" eb="4">
      <t>エイギ</t>
    </rPh>
    <rPh sb="5" eb="6">
      <t>ツキ</t>
    </rPh>
    <rPh sb="8" eb="10">
      <t>インショク</t>
    </rPh>
    <rPh sb="11" eb="13">
      <t>コウ</t>
    </rPh>
    <rPh sb="13" eb="14">
      <t>トウ</t>
    </rPh>
    <phoneticPr fontId="1"/>
  </si>
  <si>
    <t>定休日（飲食・小売等）</t>
    <rPh sb="0" eb="3">
      <t>テイキュウビ</t>
    </rPh>
    <phoneticPr fontId="1"/>
  </si>
  <si>
    <t>営業時間（飲食・小売等）</t>
    <rPh sb="0" eb="4">
      <t>エイギョウジカン</t>
    </rPh>
    <phoneticPr fontId="1"/>
  </si>
  <si>
    <t>関連企業①</t>
    <rPh sb="0" eb="2">
      <t>カンレン</t>
    </rPh>
    <rPh sb="2" eb="4">
      <t>キギョウ</t>
    </rPh>
    <phoneticPr fontId="1"/>
  </si>
  <si>
    <t>企業名</t>
    <rPh sb="0" eb="2">
      <t>キギョウ</t>
    </rPh>
    <rPh sb="2" eb="3">
      <t>メイ</t>
    </rPh>
    <phoneticPr fontId="1"/>
  </si>
  <si>
    <t>関連企業②</t>
    <rPh sb="0" eb="2">
      <t>カンレン</t>
    </rPh>
    <rPh sb="2" eb="4">
      <t>キギョウ</t>
    </rPh>
    <phoneticPr fontId="1"/>
  </si>
  <si>
    <t>代表者名</t>
    <rPh sb="0" eb="3">
      <t>ダイヒョウシャ</t>
    </rPh>
    <rPh sb="3" eb="4">
      <t>メイ</t>
    </rPh>
    <phoneticPr fontId="1"/>
  </si>
  <si>
    <t>所在地</t>
    <rPh sb="0" eb="3">
      <t>ショザイチ</t>
    </rPh>
    <phoneticPr fontId="1"/>
  </si>
  <si>
    <t>ほか</t>
    <phoneticPr fontId="1"/>
  </si>
  <si>
    <t>社</t>
    <rPh sb="0" eb="1">
      <t>シャ</t>
    </rPh>
    <phoneticPr fontId="1"/>
  </si>
  <si>
    <t>８　必要な資金と調達方法</t>
    <rPh sb="2" eb="4">
      <t>ヒツヨウ</t>
    </rPh>
    <rPh sb="5" eb="7">
      <t>シキン</t>
    </rPh>
    <rPh sb="8" eb="10">
      <t>チョウタツ</t>
    </rPh>
    <rPh sb="10" eb="12">
      <t>ホウホウ</t>
    </rPh>
    <phoneticPr fontId="1"/>
  </si>
  <si>
    <t>９　事業の見通し（月平均）</t>
    <rPh sb="2" eb="4">
      <t>ジギョウ</t>
    </rPh>
    <rPh sb="5" eb="7">
      <t>ミトオ</t>
    </rPh>
    <rPh sb="9" eb="12">
      <t>ツキヘイキン</t>
    </rPh>
    <phoneticPr fontId="1"/>
  </si>
  <si>
    <t>４　従業員</t>
    <phoneticPr fontId="1"/>
  </si>
  <si>
    <t>５　取引先・取引関係等</t>
    <rPh sb="2" eb="4">
      <t>トリヒキ</t>
    </rPh>
    <rPh sb="4" eb="5">
      <t>サキ</t>
    </rPh>
    <rPh sb="6" eb="8">
      <t>トリヒキ</t>
    </rPh>
    <rPh sb="8" eb="11">
      <t>カンケイトウ</t>
    </rPh>
    <phoneticPr fontId="1"/>
  </si>
  <si>
    <r>
      <t>10　自由記述欄</t>
    </r>
    <r>
      <rPr>
        <sz val="9"/>
        <color theme="1"/>
        <rFont val="ＭＳ ゴシック"/>
        <family val="3"/>
        <charset val="128"/>
      </rPr>
      <t>（アピールポイント、事業を行ううえでの悩み、希望するアドバイス等）</t>
    </r>
    <rPh sb="3" eb="5">
      <t>ジユウ</t>
    </rPh>
    <rPh sb="5" eb="7">
      <t>キジュツ</t>
    </rPh>
    <rPh sb="7" eb="8">
      <t>ラン</t>
    </rPh>
    <rPh sb="21" eb="22">
      <t>オコナ</t>
    </rPh>
    <rPh sb="27" eb="28">
      <t>ナヤ</t>
    </rPh>
    <rPh sb="30" eb="32">
      <t>キボウ</t>
    </rPh>
    <rPh sb="39" eb="40">
      <t>トウ</t>
    </rPh>
    <phoneticPr fontId="1"/>
  </si>
  <si>
    <r>
      <rPr>
        <b/>
        <sz val="10.5"/>
        <color theme="1"/>
        <rFont val="ＭＳ ゴシック"/>
        <family val="3"/>
        <charset val="128"/>
      </rPr>
      <t>６　関連企業</t>
    </r>
    <r>
      <rPr>
        <sz val="9"/>
        <color theme="1"/>
        <rFont val="ＭＳ ゴシック"/>
        <family val="3"/>
        <charset val="128"/>
      </rPr>
      <t>（お申込人もしくは法人代表者または配偶者の方がご経営されている企業がある場合にご記入ください。）</t>
    </r>
    <rPh sb="2" eb="4">
      <t>カンレン</t>
    </rPh>
    <rPh sb="4" eb="6">
      <t>キギョウ</t>
    </rPh>
    <rPh sb="8" eb="10">
      <t>モウシコミ</t>
    </rPh>
    <rPh sb="10" eb="11">
      <t>ニン</t>
    </rPh>
    <rPh sb="15" eb="17">
      <t>ホウジン</t>
    </rPh>
    <rPh sb="17" eb="20">
      <t>ダイヒョウシャ</t>
    </rPh>
    <rPh sb="23" eb="26">
      <t>ハイグウシャ</t>
    </rPh>
    <rPh sb="27" eb="28">
      <t>カタ</t>
    </rPh>
    <rPh sb="30" eb="32">
      <t>ケイエイ</t>
    </rPh>
    <rPh sb="37" eb="39">
      <t>キギョウ</t>
    </rPh>
    <rPh sb="42" eb="44">
      <t>バアイ</t>
    </rPh>
    <rPh sb="46" eb="48">
      <t>キニュウ</t>
    </rPh>
    <phoneticPr fontId="1"/>
  </si>
  <si>
    <r>
      <t>７　お借入の状況</t>
    </r>
    <r>
      <rPr>
        <sz val="9"/>
        <color theme="1"/>
        <rFont val="ＭＳ ゴシック"/>
        <family val="3"/>
        <charset val="128"/>
      </rPr>
      <t>（法人の場合、代表者の方のお借入）</t>
    </r>
    <rPh sb="3" eb="5">
      <t>カリイレ</t>
    </rPh>
    <rPh sb="6" eb="8">
      <t>ジョウキョウ</t>
    </rPh>
    <rPh sb="9" eb="11">
      <t>ホウジン</t>
    </rPh>
    <rPh sb="12" eb="14">
      <t>バアイ</t>
    </rPh>
    <rPh sb="15" eb="18">
      <t>ダイヒョウシャ</t>
    </rPh>
    <rPh sb="19" eb="20">
      <t>カタ</t>
    </rPh>
    <rPh sb="22" eb="24">
      <t>カリイレ</t>
    </rPh>
    <phoneticPr fontId="1"/>
  </si>
  <si>
    <t>事業内容</t>
    <rPh sb="0" eb="4">
      <t>ジギョウナイヨウ</t>
    </rPh>
    <phoneticPr fontId="1"/>
  </si>
  <si>
    <t>業種</t>
    <rPh sb="0" eb="2">
      <t>ギョウシュ</t>
    </rPh>
    <phoneticPr fontId="1"/>
  </si>
  <si>
    <t>１年後又は
軌道に乗った後</t>
    <rPh sb="1" eb="3">
      <t>ネンゴ</t>
    </rPh>
    <rPh sb="6" eb="8">
      <t>キドウ</t>
    </rPh>
    <rPh sb="9" eb="10">
      <t>ノ</t>
    </rPh>
    <rPh sb="12" eb="13">
      <t>アト</t>
    </rPh>
    <phoneticPr fontId="1"/>
  </si>
  <si>
    <t>(</t>
    <phoneticPr fontId="1"/>
  </si>
  <si>
    <t>取引先のシェア</t>
    <rPh sb="2" eb="3">
      <t>サキ</t>
    </rPh>
    <phoneticPr fontId="1"/>
  </si>
  <si>
    <t>許認可（許可・届出等）</t>
    <rPh sb="0" eb="3">
      <t>キョニンカ</t>
    </rPh>
    <rPh sb="4" eb="6">
      <t>キョカ</t>
    </rPh>
    <rPh sb="7" eb="10">
      <t>トドケデトウ</t>
    </rPh>
    <phoneticPr fontId="1"/>
  </si>
  <si>
    <t>セールスポイント
（自社の強み）</t>
    <rPh sb="10" eb="12">
      <t>ジシャ</t>
    </rPh>
    <rPh sb="13" eb="14">
      <t>ツヨ</t>
    </rPh>
    <phoneticPr fontId="1"/>
  </si>
  <si>
    <t>販売ターゲット・
販売戦略
（集客方法）</t>
    <rPh sb="15" eb="19">
      <t>シュウキャクホウホウ</t>
    </rPh>
    <phoneticPr fontId="1"/>
  </si>
  <si>
    <t>競合・市場など
自社を取り巻く状況</t>
    <rPh sb="0" eb="2">
      <t>キョウゴウ</t>
    </rPh>
    <rPh sb="3" eb="5">
      <t>シジョウ</t>
    </rPh>
    <rPh sb="8" eb="10">
      <t>ジシャ</t>
    </rPh>
    <rPh sb="11" eb="12">
      <t>ト</t>
    </rPh>
    <rPh sb="13" eb="14">
      <t>マ</t>
    </rPh>
    <rPh sb="15" eb="17">
      <t>ジョウキョウ</t>
    </rPh>
    <phoneticPr fontId="1"/>
  </si>
  <si>
    <t>ビジネスジャングル　太郎</t>
    <rPh sb="10" eb="12">
      <t>タロウ</t>
    </rPh>
    <phoneticPr fontId="1"/>
  </si>
  <si>
    <t>普通自動車第一種運転免許</t>
    <phoneticPr fontId="1"/>
  </si>
  <si>
    <t>イッパンホウジン</t>
    <phoneticPr fontId="1"/>
  </si>
  <si>
    <t>一般法人（銀行振込）</t>
    <rPh sb="0" eb="2">
      <t>イッパン</t>
    </rPh>
    <rPh sb="2" eb="4">
      <t>ホウジン</t>
    </rPh>
    <rPh sb="5" eb="7">
      <t>ギンコウ</t>
    </rPh>
    <rPh sb="7" eb="9">
      <t>フリコミ</t>
    </rPh>
    <phoneticPr fontId="1"/>
  </si>
  <si>
    <t>イッパンホウジン</t>
  </si>
  <si>
    <t>一般法人（クレジット）</t>
    <rPh sb="0" eb="2">
      <t>イッパン</t>
    </rPh>
    <rPh sb="2" eb="4">
      <t>ホウジン</t>
    </rPh>
    <phoneticPr fontId="1"/>
  </si>
  <si>
    <t>マルマルカブシキガイシャ</t>
    <phoneticPr fontId="1"/>
  </si>
  <si>
    <t>〇〇株式会社</t>
    <rPh sb="2" eb="6">
      <t>カブシキカイシャ</t>
    </rPh>
    <phoneticPr fontId="1"/>
  </si>
  <si>
    <t>バツバツカブシキガイシャ</t>
    <phoneticPr fontId="1"/>
  </si>
  <si>
    <t>××株式会社</t>
    <rPh sb="2" eb="6">
      <t>カブシキカイシャ</t>
    </rPh>
    <phoneticPr fontId="1"/>
  </si>
  <si>
    <t>サンカクサンカクカブシキガイシャ</t>
    <phoneticPr fontId="1"/>
  </si>
  <si>
    <t>△△株式会社</t>
    <rPh sb="2" eb="6">
      <t>カブシキカイシャ</t>
    </rPh>
    <phoneticPr fontId="1"/>
  </si>
  <si>
    <t>即金</t>
    <rPh sb="0" eb="1">
      <t>ソク</t>
    </rPh>
    <rPh sb="1" eb="2">
      <t>キン</t>
    </rPh>
    <phoneticPr fontId="1"/>
  </si>
  <si>
    <t>末</t>
    <rPh sb="0" eb="1">
      <t>マツ</t>
    </rPh>
    <phoneticPr fontId="1"/>
  </si>
  <si>
    <t>翌月末</t>
    <rPh sb="0" eb="3">
      <t>ヨクゲツマツ</t>
    </rPh>
    <phoneticPr fontId="1"/>
  </si>
  <si>
    <t>Jungle株式会社</t>
    <rPh sb="6" eb="10">
      <t>カブシキカイシャ</t>
    </rPh>
    <phoneticPr fontId="1"/>
  </si>
  <si>
    <t>ビジネスジャングル三郎</t>
    <rPh sb="9" eb="11">
      <t>サブロウ</t>
    </rPh>
    <phoneticPr fontId="1"/>
  </si>
  <si>
    <t>東京都中央区銀座×-×-×</t>
    <rPh sb="0" eb="3">
      <t>トウキョウト</t>
    </rPh>
    <rPh sb="3" eb="6">
      <t>チュウオウク</t>
    </rPh>
    <rPh sb="6" eb="8">
      <t>ギンザ</t>
    </rPh>
    <phoneticPr fontId="1"/>
  </si>
  <si>
    <t>サービス業</t>
    <rPh sb="4" eb="5">
      <t>ギョウ</t>
    </rPh>
    <phoneticPr fontId="1"/>
  </si>
  <si>
    <t>Business株式会社</t>
    <rPh sb="8" eb="12">
      <t>カブシキカイシャ</t>
    </rPh>
    <phoneticPr fontId="1"/>
  </si>
  <si>
    <t>ビジネスジャングル次郎</t>
    <rPh sb="9" eb="11">
      <t>ジロウ</t>
    </rPh>
    <phoneticPr fontId="1"/>
  </si>
  <si>
    <t>東京都中央区銀座〇-〇-〇</t>
    <rPh sb="0" eb="3">
      <t>トウキョウト</t>
    </rPh>
    <rPh sb="3" eb="6">
      <t>チュウオウク</t>
    </rPh>
    <rPh sb="6" eb="8">
      <t>ギンザ</t>
    </rPh>
    <phoneticPr fontId="1"/>
  </si>
  <si>
    <t>〇〇銀行××支店</t>
    <rPh sb="2" eb="4">
      <t>ギンコウ</t>
    </rPh>
    <rPh sb="6" eb="8">
      <t>シテン</t>
    </rPh>
    <phoneticPr fontId="1"/>
  </si>
  <si>
    <t>〇〇社</t>
    <rPh sb="2" eb="3">
      <t>シャ</t>
    </rPh>
    <phoneticPr fontId="1"/>
  </si>
  <si>
    <t>××社</t>
    <rPh sb="2" eb="3">
      <t>シャ</t>
    </rPh>
    <phoneticPr fontId="1"/>
  </si>
  <si>
    <t>△△社</t>
    <rPh sb="2" eb="3">
      <t>シャ</t>
    </rPh>
    <phoneticPr fontId="1"/>
  </si>
  <si>
    <t>母</t>
    <rPh sb="0" eb="1">
      <t>ハハ</t>
    </rPh>
    <phoneticPr fontId="1"/>
  </si>
  <si>
    <t>　1年後に一括返済（無利息）</t>
    <rPh sb="10" eb="13">
      <t>ムリソク</t>
    </rPh>
    <phoneticPr fontId="1"/>
  </si>
  <si>
    <t>〇〇信用金庫</t>
    <rPh sb="2" eb="6">
      <t>シンヨウキンコ</t>
    </rPh>
    <phoneticPr fontId="1"/>
  </si>
  <si>
    <t>〇</t>
    <phoneticPr fontId="1"/>
  </si>
  <si>
    <t>　元金4万円×60回（年利5％）</t>
    <rPh sb="1" eb="3">
      <t>ガンキン</t>
    </rPh>
    <rPh sb="4" eb="6">
      <t>マンエン</t>
    </rPh>
    <rPh sb="9" eb="10">
      <t>カイ</t>
    </rPh>
    <rPh sb="11" eb="13">
      <t>ネンリ</t>
    </rPh>
    <phoneticPr fontId="1"/>
  </si>
  <si>
    <t>焼き立てのパンが地域の暮らしに温かさを与える魅力に触れ、自分の店を持ちたいという思いが強くなった。</t>
    <phoneticPr fontId="1"/>
  </si>
  <si>
    <t>実際に、製パンの仕事を通じて、素材の選び方や丁寧な作業が味に直結するやりがいを実感した。</t>
    <rPh sb="0" eb="2">
      <t>ジッサイ</t>
    </rPh>
    <phoneticPr fontId="1"/>
  </si>
  <si>
    <t>昨年地元に帰った際、地域に気軽に立ち寄れるパン屋が少なく、日常的に利用できる店の必要性を感じた。</t>
    <rPh sb="0" eb="2">
      <t>サクネン</t>
    </rPh>
    <rPh sb="2" eb="4">
      <t>ジモト</t>
    </rPh>
    <rPh sb="5" eb="6">
      <t>カエ</t>
    </rPh>
    <rPh sb="8" eb="9">
      <t>サイ</t>
    </rPh>
    <phoneticPr fontId="1"/>
  </si>
  <si>
    <t>このような背景を踏まえ、食を通じて人の生活を支える存在となり、長く愛される店をつくることを決意した。</t>
    <rPh sb="5" eb="7">
      <t>ハイケイ</t>
    </rPh>
    <rPh sb="8" eb="9">
      <t>フ</t>
    </rPh>
    <rPh sb="45" eb="47">
      <t>ケツイ</t>
    </rPh>
    <phoneticPr fontId="1"/>
  </si>
  <si>
    <t>平成22年4月</t>
    <phoneticPr fontId="1"/>
  </si>
  <si>
    <t>平成25年4月</t>
    <phoneticPr fontId="1"/>
  </si>
  <si>
    <t>平成27年3月</t>
    <phoneticPr fontId="1"/>
  </si>
  <si>
    <t>平成27年4月</t>
    <phoneticPr fontId="1"/>
  </si>
  <si>
    <t>平成30年6月</t>
    <phoneticPr fontId="1"/>
  </si>
  <si>
    <t>令和6年9月</t>
    <phoneticPr fontId="1"/>
  </si>
  <si>
    <t>〇〇高校入学し、食に関わる仕事を志すきっかけとなる経験を得た。</t>
    <phoneticPr fontId="1"/>
  </si>
  <si>
    <t>ベーカリー〇〇に入社し、成形や焼成など製パンの基礎を習得した。</t>
    <phoneticPr fontId="1"/>
  </si>
  <si>
    <t>〇〇製菓専門学校にてパン制作技術や衛生管理を学び専門性を高めた。</t>
    <phoneticPr fontId="1"/>
  </si>
  <si>
    <t>パンチェーン〇〇で仕込みと店舗オペレーションを担当し実務力を強化した。</t>
    <phoneticPr fontId="1"/>
  </si>
  <si>
    <t>同店の副店長として売上管理やスタッフ育成を担い運営全般を経験した。</t>
    <phoneticPr fontId="1"/>
  </si>
  <si>
    <t>開業候補地の調査や需要分析を行い、創業計画の策定を本格的に開始した。</t>
    <phoneticPr fontId="1"/>
  </si>
  <si>
    <t>飲食店営業許可</t>
    <phoneticPr fontId="1"/>
  </si>
  <si>
    <t>地域の素材を活かした焼き立てパンを提供するベーカリーを運営し、日常利用できる店にする。</t>
    <phoneticPr fontId="1"/>
  </si>
  <si>
    <t>定番パンと季節商品の両方を扱い、店内販売に加えてテイクアウトにも幅広く対応する。</t>
    <phoneticPr fontId="1"/>
  </si>
  <si>
    <t>食パン・惣菜パン・菓子パン</t>
    <phoneticPr fontId="1"/>
  </si>
  <si>
    <t>クロワッサン等の焼き菓子</t>
    <phoneticPr fontId="1"/>
  </si>
  <si>
    <t>サンドイッチ・テイクアウト商品</t>
    <phoneticPr fontId="1"/>
  </si>
  <si>
    <t>火曜日</t>
    <rPh sb="0" eb="3">
      <t>カヨウビ</t>
    </rPh>
    <phoneticPr fontId="1"/>
  </si>
  <si>
    <t>7時</t>
    <rPh sb="1" eb="2">
      <t>ジ</t>
    </rPh>
    <phoneticPr fontId="1"/>
  </si>
  <si>
    <t>18時</t>
    <rPh sb="2" eb="3">
      <t>ジ</t>
    </rPh>
    <phoneticPr fontId="1"/>
  </si>
  <si>
    <t>毎日焼き上げるパンを適正価格で提供し、地域の暮らしに寄り添う店舗づくりを大切にする。</t>
    <phoneticPr fontId="1"/>
  </si>
  <si>
    <t>素材の選定と手作業にこだわり、チェーン店との差別化を図りやすい構造を持たせる。</t>
    <phoneticPr fontId="1"/>
  </si>
  <si>
    <t>家族を含む3名体制で運営し、安定した品質と適切な原価管理で収益性を高める。</t>
    <phoneticPr fontId="1"/>
  </si>
  <si>
    <t>周辺にはチェーンベーカリーがあるが、個人店ならではの手作り感と季節性に強みがある。</t>
    <phoneticPr fontId="1"/>
  </si>
  <si>
    <t>パン需要は朝昼を中心に安定しており、地域密着店はリピートを獲得できる。</t>
    <phoneticPr fontId="1"/>
  </si>
  <si>
    <t>品質と接客を重視した小規模店舗は、価格競争に巻き込まれにくい市場環境にある。</t>
    <phoneticPr fontId="1"/>
  </si>
  <si>
    <t>朝食需要を持つ地域住民や周辺勤務者を中心ターゲットとし、安価な価格で提供する。</t>
    <rPh sb="28" eb="30">
      <t>アンカ</t>
    </rPh>
    <rPh sb="34" eb="36">
      <t>テイキョウ</t>
    </rPh>
    <phoneticPr fontId="1"/>
  </si>
  <si>
    <t>GoogleマップとSNSで写真と口コミを強化し、新規顧客の流入を促進する。</t>
    <phoneticPr fontId="1"/>
  </si>
  <si>
    <t>限定商品や季節メニューを用意し、来店頻度を高める仕組みをつくる。</t>
    <phoneticPr fontId="1"/>
  </si>
  <si>
    <t>・オーブン</t>
    <phoneticPr fontId="1"/>
  </si>
  <si>
    <t>・ミキサー</t>
    <phoneticPr fontId="1"/>
  </si>
  <si>
    <t>・発酵器</t>
    <rPh sb="1" eb="3">
      <t>ハッコウ</t>
    </rPh>
    <rPh sb="3" eb="4">
      <t>キ</t>
    </rPh>
    <phoneticPr fontId="1"/>
  </si>
  <si>
    <t>・冷蔵庫・冷凍庫</t>
    <rPh sb="1" eb="4">
      <t>レイゾウコ</t>
    </rPh>
    <rPh sb="5" eb="8">
      <t>レイトウコ</t>
    </rPh>
    <phoneticPr fontId="1"/>
  </si>
  <si>
    <t>・内装工事費</t>
    <rPh sb="1" eb="5">
      <t>ナイソウコウジ</t>
    </rPh>
    <rPh sb="5" eb="6">
      <t>ヒ</t>
    </rPh>
    <phoneticPr fontId="1"/>
  </si>
  <si>
    <t>・ショーケース</t>
    <phoneticPr fontId="1"/>
  </si>
  <si>
    <t>・材料仕入れ（6ヵ月分）</t>
    <phoneticPr fontId="1"/>
  </si>
  <si>
    <t>・家賃（6ヵ月分）</t>
    <rPh sb="1" eb="3">
      <t>ヤチン</t>
    </rPh>
    <rPh sb="6" eb="8">
      <t>ゲツブン</t>
    </rPh>
    <phoneticPr fontId="1"/>
  </si>
  <si>
    <t>・人件費（6ヵ月分）</t>
    <rPh sb="1" eb="4">
      <t>ジンケンヒ</t>
    </rPh>
    <rPh sb="7" eb="9">
      <t>ゲツブン</t>
    </rPh>
    <phoneticPr fontId="1"/>
  </si>
  <si>
    <t>売上高は客単価400円を基準とし、創業当初は1日40名を見込み月40万円とした。
1年後は認知向上とリピーター増加により1日120名を想定し、月120万円とした。
売上原価は原料比率35％を適用し、創業当初14万円、1年後28万円とした。
人件費は従業員3名（常勤役員1名・家族従業員1名・パート1名）を前提に、創業当初30万円、1年後33万円とした。
家賃は物件条件から毎月15万円、支払利息は借入条件に基づき毎月2万円とした。
その他経費は光熱費・通信費・広告費を含み、創業当初10万円、1年後は効率化により8万円とした。
以上より、創業当初は月▲31万円の赤字だが、1年後は月34万円の黒字を見込む構造となる。</t>
    <phoneticPr fontId="1"/>
  </si>
  <si>
    <t>本事業は、地域の日常に根ざすベーカリーとして、朝・昼の安定した需要を取り込みやすい点が大きな強みである。焼き立てを提供する個人店はチェーンとの差別化が明確であり、品質と温かさを求める顧客に支持されやすい。家族を含む3名体制により人員が安定し、調理と接客品質が揃いやすいため、常連客の獲得につながる。SNSやGoogleマップを活用した情報発信で新規顧客を継続的に取り込むことができ、口コミの蓄積による集客効果も期待できる。創業当初は赤字だが、原価管理や生産量調整の改善によって1年後には黒字化が可能であり、地域に長く愛される持続性の高い事業として成長が見込め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</si>
</sst>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ggge&quot;年&quot;m&quot;月&quot;"/>
  </numFmts>
  <fonts count="17" x14ac:knownFonts="1">
    <font>
      <sz val="11"/>
      <color theme="1"/>
      <name val="ＭＳ Ｐゴシック"/>
      <family val="2"/>
      <charset val="128"/>
      <scheme val="minor"/>
    </font>
    <font>
      <sz val="6"/>
      <name val="ＭＳ Ｐゴシック"/>
      <family val="2"/>
      <charset val="128"/>
      <scheme val="minor"/>
    </font>
    <font>
      <sz val="9"/>
      <color theme="1"/>
      <name val="ＭＳ 明朝"/>
      <family val="1"/>
      <charset val="128"/>
    </font>
    <font>
      <sz val="7"/>
      <color theme="1"/>
      <name val="ＭＳ 明朝"/>
      <family val="1"/>
      <charset val="128"/>
    </font>
    <font>
      <sz val="10"/>
      <color theme="1"/>
      <name val="ＭＳ Ｐゴシック"/>
      <family val="2"/>
      <charset val="128"/>
      <scheme val="minor"/>
    </font>
    <font>
      <sz val="10"/>
      <color theme="1"/>
      <name val="ＭＳ ゴシック"/>
      <family val="3"/>
      <charset val="128"/>
    </font>
    <font>
      <sz val="10"/>
      <color theme="1"/>
      <name val="ＭＳ 明朝"/>
      <family val="1"/>
      <charset val="128"/>
    </font>
    <font>
      <sz val="10.5"/>
      <color theme="1"/>
      <name val="ＭＳ ゴシック"/>
      <family val="3"/>
      <charset val="128"/>
    </font>
    <font>
      <sz val="10.5"/>
      <color theme="1"/>
      <name val="ＭＳ 明朝"/>
      <family val="1"/>
      <charset val="128"/>
    </font>
    <font>
      <b/>
      <sz val="10.5"/>
      <color theme="1"/>
      <name val="ＭＳ ゴシック"/>
      <family val="3"/>
      <charset val="128"/>
    </font>
    <font>
      <b/>
      <sz val="16"/>
      <color theme="1"/>
      <name val="ＭＳ ゴシック"/>
      <family val="3"/>
      <charset val="128"/>
    </font>
    <font>
      <sz val="8"/>
      <color theme="1"/>
      <name val="ＭＳ 明朝"/>
      <family val="1"/>
      <charset val="128"/>
    </font>
    <font>
      <sz val="10"/>
      <name val="ＭＳ 明朝"/>
      <family val="1"/>
      <charset val="128"/>
    </font>
    <font>
      <sz val="9"/>
      <color theme="1"/>
      <name val="ＭＳ ゴシック"/>
      <family val="3"/>
      <charset val="128"/>
    </font>
    <font>
      <sz val="11"/>
      <color theme="1"/>
      <name val="ＭＳ Ｐゴシック"/>
      <family val="2"/>
      <charset val="128"/>
      <scheme val="minor"/>
    </font>
    <font>
      <b/>
      <u/>
      <sz val="10"/>
      <color theme="1"/>
      <name val="ＭＳ ゴシック"/>
      <family val="3"/>
      <charset val="128"/>
    </font>
    <font>
      <sz val="10.3"/>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74">
    <border>
      <left/>
      <right/>
      <top/>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hair">
        <color auto="1"/>
      </left>
      <right/>
      <top style="hair">
        <color auto="1"/>
      </top>
      <bottom style="hair">
        <color auto="1"/>
      </bottom>
      <diagonal/>
    </border>
    <border>
      <left style="hair">
        <color auto="1"/>
      </left>
      <right/>
      <top/>
      <bottom/>
      <diagonal/>
    </border>
    <border>
      <left style="hair">
        <color auto="1"/>
      </left>
      <right/>
      <top/>
      <bottom style="hair">
        <color auto="1"/>
      </bottom>
      <diagonal/>
    </border>
    <border>
      <left/>
      <right style="hair">
        <color auto="1"/>
      </right>
      <top/>
      <bottom/>
      <diagonal/>
    </border>
    <border>
      <left/>
      <right style="hair">
        <color auto="1"/>
      </right>
      <top style="hair">
        <color auto="1"/>
      </top>
      <bottom style="hair">
        <color auto="1"/>
      </bottom>
      <diagonal/>
    </border>
    <border>
      <left/>
      <right style="hair">
        <color auto="1"/>
      </right>
      <top/>
      <bottom style="hair">
        <color auto="1"/>
      </bottom>
      <diagonal/>
    </border>
    <border>
      <left style="hair">
        <color auto="1"/>
      </left>
      <right/>
      <top style="hair">
        <color auto="1"/>
      </top>
      <bottom/>
      <diagonal/>
    </border>
    <border>
      <left/>
      <right style="hair">
        <color auto="1"/>
      </right>
      <top style="hair">
        <color auto="1"/>
      </top>
      <bottom/>
      <diagonal/>
    </border>
    <border>
      <left/>
      <right/>
      <top style="thin">
        <color auto="1"/>
      </top>
      <bottom style="hair">
        <color auto="1"/>
      </bottom>
      <diagonal/>
    </border>
    <border>
      <left/>
      <right/>
      <top style="thin">
        <color auto="1"/>
      </top>
      <bottom/>
      <diagonal/>
    </border>
    <border>
      <left/>
      <right/>
      <top style="thin">
        <color auto="1"/>
      </top>
      <bottom style="thin">
        <color auto="1"/>
      </bottom>
      <diagonal/>
    </border>
    <border>
      <left style="hair">
        <color auto="1"/>
      </left>
      <right/>
      <top style="thin">
        <color auto="1"/>
      </top>
      <bottom style="thin">
        <color auto="1"/>
      </bottom>
      <diagonal/>
    </border>
    <border>
      <left/>
      <right/>
      <top/>
      <bottom style="thin">
        <color auto="1"/>
      </bottom>
      <diagonal/>
    </border>
    <border>
      <left style="hair">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style="hair">
        <color auto="1"/>
      </top>
      <bottom/>
      <diagonal/>
    </border>
    <border>
      <left style="thin">
        <color auto="1"/>
      </left>
      <right/>
      <top/>
      <bottom style="hair">
        <color auto="1"/>
      </bottom>
      <diagonal/>
    </border>
    <border>
      <left/>
      <right style="thin">
        <color auto="1"/>
      </right>
      <top/>
      <bottom style="thin">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thin">
        <color auto="1"/>
      </left>
      <right/>
      <top style="hair">
        <color auto="1"/>
      </top>
      <bottom style="thin">
        <color indexed="64"/>
      </bottom>
      <diagonal/>
    </border>
    <border>
      <left style="thin">
        <color indexed="64"/>
      </left>
      <right style="thin">
        <color indexed="64"/>
      </right>
      <top/>
      <bottom style="thin">
        <color indexed="64"/>
      </bottom>
      <diagonal/>
    </border>
    <border>
      <left style="thin">
        <color auto="1"/>
      </left>
      <right/>
      <top style="hair">
        <color auto="1"/>
      </top>
      <bottom style="hair">
        <color auto="1"/>
      </bottom>
      <diagonal/>
    </border>
    <border>
      <left style="thin">
        <color indexed="64"/>
      </left>
      <right style="thin">
        <color indexed="64"/>
      </right>
      <top/>
      <bottom/>
      <diagonal/>
    </border>
    <border>
      <left style="thin">
        <color auto="1"/>
      </left>
      <right/>
      <top style="thin">
        <color auto="1"/>
      </top>
      <bottom style="hair">
        <color auto="1"/>
      </bottom>
      <diagonal/>
    </border>
    <border>
      <left/>
      <right style="hair">
        <color auto="1"/>
      </right>
      <top style="thin">
        <color auto="1"/>
      </top>
      <bottom style="thin">
        <color auto="1"/>
      </bottom>
      <diagonal/>
    </border>
    <border>
      <left style="thin">
        <color auto="1"/>
      </left>
      <right style="thin">
        <color auto="1"/>
      </right>
      <top style="thin">
        <color auto="1"/>
      </top>
      <bottom/>
      <diagonal/>
    </border>
    <border>
      <left style="thin">
        <color auto="1"/>
      </left>
      <right style="hair">
        <color auto="1"/>
      </right>
      <top/>
      <bottom style="thin">
        <color indexed="64"/>
      </bottom>
      <diagonal/>
    </border>
    <border>
      <left style="thin">
        <color auto="1"/>
      </left>
      <right style="hair">
        <color auto="1"/>
      </right>
      <top/>
      <bottom/>
      <diagonal/>
    </border>
    <border diagonalDown="1">
      <left/>
      <right style="hair">
        <color auto="1"/>
      </right>
      <top/>
      <bottom style="thin">
        <color auto="1"/>
      </bottom>
      <diagonal style="hair">
        <color auto="1"/>
      </diagonal>
    </border>
    <border diagonalDown="1">
      <left/>
      <right/>
      <top/>
      <bottom style="thin">
        <color auto="1"/>
      </bottom>
      <diagonal style="hair">
        <color auto="1"/>
      </diagonal>
    </border>
    <border diagonalDown="1">
      <left style="thin">
        <color auto="1"/>
      </left>
      <right/>
      <top/>
      <bottom style="thin">
        <color auto="1"/>
      </bottom>
      <diagonal style="hair">
        <color auto="1"/>
      </diagonal>
    </border>
    <border diagonalDown="1">
      <left/>
      <right style="hair">
        <color auto="1"/>
      </right>
      <top style="thin">
        <color auto="1"/>
      </top>
      <bottom/>
      <diagonal style="hair">
        <color auto="1"/>
      </diagonal>
    </border>
    <border diagonalDown="1">
      <left/>
      <right/>
      <top style="thin">
        <color auto="1"/>
      </top>
      <bottom/>
      <diagonal style="hair">
        <color auto="1"/>
      </diagonal>
    </border>
    <border diagonalDown="1">
      <left style="thin">
        <color auto="1"/>
      </left>
      <right/>
      <top style="thin">
        <color auto="1"/>
      </top>
      <bottom/>
      <diagonal style="hair">
        <color auto="1"/>
      </diagonal>
    </border>
    <border>
      <left/>
      <right style="thin">
        <color auto="1"/>
      </right>
      <top style="hair">
        <color auto="1"/>
      </top>
      <bottom/>
      <diagonal/>
    </border>
    <border>
      <left style="thin">
        <color auto="1"/>
      </left>
      <right style="thin">
        <color indexed="64"/>
      </right>
      <top style="hair">
        <color auto="1"/>
      </top>
      <bottom/>
      <diagonal/>
    </border>
    <border>
      <left/>
      <right style="thin">
        <color indexed="64"/>
      </right>
      <top/>
      <bottom style="hair">
        <color auto="1"/>
      </bottom>
      <diagonal/>
    </border>
    <border>
      <left style="hair">
        <color auto="1"/>
      </left>
      <right/>
      <top style="thin">
        <color auto="1"/>
      </top>
      <bottom style="hair">
        <color auto="1"/>
      </bottom>
      <diagonal/>
    </border>
    <border diagonalDown="1">
      <left style="thin">
        <color auto="1"/>
      </left>
      <right/>
      <top/>
      <bottom/>
      <diagonal style="hair">
        <color auto="1"/>
      </diagonal>
    </border>
    <border diagonalDown="1">
      <left/>
      <right/>
      <top/>
      <bottom/>
      <diagonal style="hair">
        <color auto="1"/>
      </diagonal>
    </border>
    <border diagonalDown="1">
      <left/>
      <right style="hair">
        <color auto="1"/>
      </right>
      <top/>
      <bottom/>
      <diagonal style="hair">
        <color auto="1"/>
      </diagonal>
    </border>
    <border>
      <left style="thin">
        <color auto="1"/>
      </left>
      <right style="thin">
        <color indexed="64"/>
      </right>
      <top/>
      <bottom style="hair">
        <color auto="1"/>
      </bottom>
      <diagonal/>
    </border>
    <border>
      <left/>
      <right style="thin">
        <color auto="1"/>
      </right>
      <top style="thin">
        <color auto="1"/>
      </top>
      <bottom style="hair">
        <color auto="1"/>
      </bottom>
      <diagonal/>
    </border>
    <border>
      <left/>
      <right style="hair">
        <color auto="1"/>
      </right>
      <top style="thin">
        <color auto="1"/>
      </top>
      <bottom style="hair">
        <color auto="1"/>
      </bottom>
      <diagonal/>
    </border>
    <border>
      <left/>
      <right style="thin">
        <color indexed="64"/>
      </right>
      <top style="hair">
        <color auto="1"/>
      </top>
      <bottom style="hair">
        <color auto="1"/>
      </bottom>
      <diagonal/>
    </border>
    <border>
      <left/>
      <right style="thin">
        <color indexed="64"/>
      </right>
      <top style="hair">
        <color auto="1"/>
      </top>
      <bottom style="thin">
        <color auto="1"/>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hair">
        <color auto="1"/>
      </right>
      <top style="thin">
        <color auto="1"/>
      </top>
      <bottom style="dotted">
        <color indexed="64"/>
      </bottom>
      <diagonal/>
    </border>
    <border>
      <left style="thin">
        <color auto="1"/>
      </left>
      <right/>
      <top style="hair">
        <color auto="1"/>
      </top>
      <bottom style="dotted">
        <color indexed="64"/>
      </bottom>
      <diagonal/>
    </border>
    <border>
      <left/>
      <right/>
      <top style="hair">
        <color auto="1"/>
      </top>
      <bottom style="dotted">
        <color indexed="64"/>
      </bottom>
      <diagonal/>
    </border>
    <border>
      <left/>
      <right style="hair">
        <color auto="1"/>
      </right>
      <top style="hair">
        <color auto="1"/>
      </top>
      <bottom style="dotted">
        <color indexed="64"/>
      </bottom>
      <diagonal/>
    </border>
    <border>
      <left style="thin">
        <color indexed="64"/>
      </left>
      <right/>
      <top style="dotted">
        <color auto="1"/>
      </top>
      <bottom style="thin">
        <color indexed="64"/>
      </bottom>
      <diagonal/>
    </border>
    <border>
      <left/>
      <right/>
      <top style="dotted">
        <color auto="1"/>
      </top>
      <bottom style="thin">
        <color indexed="64"/>
      </bottom>
      <diagonal/>
    </border>
    <border>
      <left/>
      <right style="hair">
        <color auto="1"/>
      </right>
      <top style="dotted">
        <color auto="1"/>
      </top>
      <bottom style="thin">
        <color indexed="64"/>
      </bottom>
      <diagonal/>
    </border>
    <border>
      <left style="thin">
        <color auto="1"/>
      </left>
      <right/>
      <top style="dotted">
        <color auto="1"/>
      </top>
      <bottom style="hair">
        <color auto="1"/>
      </bottom>
      <diagonal/>
    </border>
    <border>
      <left/>
      <right/>
      <top style="dotted">
        <color auto="1"/>
      </top>
      <bottom style="hair">
        <color auto="1"/>
      </bottom>
      <diagonal/>
    </border>
    <border>
      <left/>
      <right style="hair">
        <color auto="1"/>
      </right>
      <top style="dotted">
        <color auto="1"/>
      </top>
      <bottom style="hair">
        <color auto="1"/>
      </bottom>
      <diagonal/>
    </border>
    <border>
      <left style="thin">
        <color auto="1"/>
      </left>
      <right style="thin">
        <color indexed="64"/>
      </right>
      <top style="thin">
        <color auto="1"/>
      </top>
      <bottom style="thin">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536">
    <xf numFmtId="0" fontId="0" fillId="0" borderId="0" xfId="0">
      <alignment vertical="center"/>
    </xf>
    <xf numFmtId="0" fontId="7" fillId="0" borderId="0" xfId="0" applyFont="1">
      <alignment vertical="center"/>
    </xf>
    <xf numFmtId="0" fontId="7" fillId="0" borderId="0" xfId="0" applyFont="1" applyAlignment="1">
      <alignment horizontal="distributed" vertical="center"/>
    </xf>
    <xf numFmtId="0" fontId="7" fillId="0" borderId="16" xfId="0" applyFont="1" applyBorder="1">
      <alignment vertical="center"/>
    </xf>
    <xf numFmtId="0" fontId="7" fillId="0" borderId="3" xfId="0" applyFont="1" applyBorder="1">
      <alignment vertical="center"/>
    </xf>
    <xf numFmtId="0" fontId="7" fillId="0" borderId="2" xfId="0" applyFont="1" applyBorder="1">
      <alignment vertical="center"/>
    </xf>
    <xf numFmtId="0" fontId="7" fillId="0" borderId="1" xfId="0" applyFont="1" applyBorder="1">
      <alignment vertical="center"/>
    </xf>
    <xf numFmtId="0" fontId="7" fillId="0" borderId="13" xfId="0" applyFont="1" applyBorder="1">
      <alignment vertical="center"/>
    </xf>
    <xf numFmtId="0" fontId="9" fillId="0" borderId="0" xfId="0" applyFont="1">
      <alignment vertical="center"/>
    </xf>
    <xf numFmtId="0" fontId="0" fillId="0" borderId="13" xfId="0" applyBorder="1">
      <alignment vertical="center"/>
    </xf>
    <xf numFmtId="0" fontId="7" fillId="2" borderId="0" xfId="0" applyFont="1" applyFill="1">
      <alignment vertical="center"/>
    </xf>
    <xf numFmtId="0" fontId="4" fillId="0" borderId="9" xfId="0" applyFont="1" applyBorder="1">
      <alignment vertical="center"/>
    </xf>
    <xf numFmtId="0" fontId="4" fillId="0" borderId="2" xfId="0" applyFont="1" applyBorder="1">
      <alignment vertical="center"/>
    </xf>
    <xf numFmtId="0" fontId="5" fillId="0" borderId="2" xfId="0" applyFont="1" applyBorder="1">
      <alignment vertical="center"/>
    </xf>
    <xf numFmtId="0" fontId="5" fillId="0" borderId="6" xfId="0" applyFont="1" applyBorder="1">
      <alignment vertical="center"/>
    </xf>
    <xf numFmtId="0" fontId="8" fillId="0" borderId="2" xfId="0" applyFont="1" applyBorder="1">
      <alignment vertical="center"/>
    </xf>
    <xf numFmtId="0" fontId="4" fillId="0" borderId="7" xfId="0" applyFont="1" applyBorder="1">
      <alignment vertical="center"/>
    </xf>
    <xf numFmtId="0" fontId="4" fillId="0" borderId="0" xfId="0" applyFont="1">
      <alignment vertical="center"/>
    </xf>
    <xf numFmtId="0" fontId="5" fillId="0" borderId="0" xfId="0" applyFont="1">
      <alignment vertical="center"/>
    </xf>
    <xf numFmtId="0" fontId="5" fillId="0" borderId="5" xfId="0" applyFont="1" applyBorder="1">
      <alignment vertical="center"/>
    </xf>
    <xf numFmtId="0" fontId="4" fillId="0" borderId="11" xfId="0" applyFont="1" applyBorder="1">
      <alignment vertical="center"/>
    </xf>
    <xf numFmtId="0" fontId="4" fillId="0" borderId="1" xfId="0" applyFont="1" applyBorder="1">
      <alignment vertical="center"/>
    </xf>
    <xf numFmtId="0" fontId="5" fillId="0" borderId="1" xfId="0" applyFont="1" applyBorder="1">
      <alignment vertical="center"/>
    </xf>
    <xf numFmtId="0" fontId="5" fillId="0" borderId="10" xfId="0" applyFont="1" applyBorder="1">
      <alignment vertical="center"/>
    </xf>
    <xf numFmtId="0" fontId="6" fillId="0" borderId="19" xfId="0" applyFont="1" applyBorder="1">
      <alignment vertical="center"/>
    </xf>
    <xf numFmtId="0" fontId="7"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vertical="center" textRotation="255"/>
    </xf>
    <xf numFmtId="0" fontId="4" fillId="0" borderId="5" xfId="0" applyFont="1" applyBorder="1">
      <alignment vertical="center"/>
    </xf>
    <xf numFmtId="0" fontId="0" fillId="0" borderId="0" xfId="0" applyAlignment="1">
      <alignment horizontal="right" vertical="center"/>
    </xf>
    <xf numFmtId="0" fontId="7" fillId="0" borderId="12" xfId="0" applyFont="1" applyBorder="1">
      <alignment vertical="center"/>
    </xf>
    <xf numFmtId="0" fontId="6" fillId="0" borderId="12" xfId="0" applyFont="1" applyBorder="1" applyAlignment="1">
      <alignment horizontal="right" vertical="center"/>
    </xf>
    <xf numFmtId="0" fontId="6" fillId="0" borderId="3" xfId="0" applyFont="1" applyBorder="1" applyAlignment="1">
      <alignment horizontal="right" vertical="center"/>
    </xf>
    <xf numFmtId="0" fontId="6" fillId="0" borderId="1" xfId="0" applyFont="1" applyBorder="1" applyAlignment="1">
      <alignment horizontal="right" vertical="center"/>
    </xf>
    <xf numFmtId="0" fontId="6" fillId="0" borderId="0" xfId="0" applyFont="1">
      <alignment vertical="center"/>
    </xf>
    <xf numFmtId="0" fontId="7" fillId="0" borderId="0" xfId="0" applyFont="1" applyAlignment="1">
      <alignment horizontal="left" vertical="top" wrapText="1"/>
    </xf>
    <xf numFmtId="0" fontId="6" fillId="3" borderId="39" xfId="0" applyFont="1" applyFill="1" applyBorder="1" applyAlignment="1">
      <alignment horizontal="center" vertical="center"/>
    </xf>
    <xf numFmtId="0" fontId="7" fillId="3" borderId="13" xfId="0" applyFont="1" applyFill="1" applyBorder="1">
      <alignment vertical="center"/>
    </xf>
    <xf numFmtId="0" fontId="6" fillId="0" borderId="57" xfId="0" applyFont="1" applyBorder="1" applyAlignment="1">
      <alignment horizontal="right" vertical="center"/>
    </xf>
    <xf numFmtId="0" fontId="6" fillId="0" borderId="59" xfId="0" applyFont="1" applyBorder="1" applyAlignment="1">
      <alignment horizontal="right" vertical="center"/>
    </xf>
    <xf numFmtId="0" fontId="6" fillId="0" borderId="60" xfId="0" applyFont="1" applyBorder="1" applyAlignment="1">
      <alignment horizontal="right" vertical="center"/>
    </xf>
    <xf numFmtId="0" fontId="7" fillId="0" borderId="14" xfId="0" applyFont="1" applyBorder="1">
      <alignment vertical="center"/>
    </xf>
    <xf numFmtId="0" fontId="13" fillId="0" borderId="14" xfId="0" applyFont="1" applyBorder="1">
      <alignment vertical="center"/>
    </xf>
    <xf numFmtId="0" fontId="6" fillId="0" borderId="30" xfId="0" applyFont="1" applyBorder="1">
      <alignment vertical="center"/>
    </xf>
    <xf numFmtId="0" fontId="6" fillId="0" borderId="14" xfId="0" applyFont="1" applyBorder="1">
      <alignment vertical="center"/>
    </xf>
    <xf numFmtId="0" fontId="2" fillId="0" borderId="0" xfId="0" applyFont="1" applyAlignment="1">
      <alignment vertical="center" shrinkToFit="1"/>
    </xf>
    <xf numFmtId="0" fontId="6" fillId="0" borderId="29" xfId="0" applyFont="1" applyBorder="1">
      <alignment vertical="center"/>
    </xf>
    <xf numFmtId="0" fontId="6" fillId="3" borderId="16" xfId="0" applyFont="1" applyFill="1" applyBorder="1" applyAlignment="1">
      <alignment vertical="center" wrapText="1"/>
    </xf>
    <xf numFmtId="0" fontId="6" fillId="3" borderId="17" xfId="0" applyFont="1" applyFill="1" applyBorder="1">
      <alignment vertical="center"/>
    </xf>
    <xf numFmtId="0" fontId="5" fillId="3" borderId="16" xfId="0" applyFont="1" applyFill="1" applyBorder="1" applyAlignment="1" applyProtection="1">
      <alignment horizontal="right" vertical="center" wrapText="1"/>
      <protection locked="0"/>
    </xf>
    <xf numFmtId="0" fontId="8" fillId="0" borderId="14" xfId="0" applyFont="1" applyBorder="1">
      <alignment vertical="center"/>
    </xf>
    <xf numFmtId="0" fontId="12" fillId="0" borderId="14" xfId="0" applyFont="1" applyBorder="1">
      <alignment vertical="center"/>
    </xf>
    <xf numFmtId="0" fontId="12" fillId="0" borderId="14" xfId="0" applyFont="1" applyBorder="1" applyAlignment="1">
      <alignment horizontal="left" vertical="center"/>
    </xf>
    <xf numFmtId="0" fontId="12" fillId="0" borderId="29" xfId="0" applyFont="1" applyBorder="1">
      <alignment vertical="center"/>
    </xf>
    <xf numFmtId="0" fontId="7" fillId="0" borderId="52" xfId="0" applyFont="1" applyBorder="1">
      <alignment vertical="center"/>
    </xf>
    <xf numFmtId="0" fontId="8" fillId="0" borderId="12" xfId="0" applyFont="1" applyBorder="1" applyAlignment="1">
      <alignment horizontal="center" vertical="center"/>
    </xf>
    <xf numFmtId="0" fontId="6" fillId="0" borderId="12" xfId="0" applyFont="1" applyBorder="1">
      <alignment vertical="center"/>
    </xf>
    <xf numFmtId="0" fontId="2" fillId="0" borderId="12" xfId="0" applyFont="1" applyBorder="1">
      <alignment vertical="center"/>
    </xf>
    <xf numFmtId="0" fontId="0" fillId="0" borderId="12" xfId="0" applyBorder="1">
      <alignment vertical="center"/>
    </xf>
    <xf numFmtId="0" fontId="7" fillId="0" borderId="58" xfId="0" applyFont="1" applyBorder="1">
      <alignment vertical="center"/>
    </xf>
    <xf numFmtId="0" fontId="7" fillId="0" borderId="4" xfId="0" applyFont="1" applyBorder="1">
      <alignment vertical="center"/>
    </xf>
    <xf numFmtId="0" fontId="8" fillId="0" borderId="3" xfId="0" applyFont="1" applyBorder="1" applyAlignment="1">
      <alignment horizontal="center" vertical="center"/>
    </xf>
    <xf numFmtId="0" fontId="6" fillId="0" borderId="3" xfId="0" applyFont="1" applyBorder="1">
      <alignment vertical="center"/>
    </xf>
    <xf numFmtId="0" fontId="2" fillId="0" borderId="3" xfId="0" applyFont="1" applyBorder="1">
      <alignment vertical="center"/>
    </xf>
    <xf numFmtId="0" fontId="0" fillId="0" borderId="3" xfId="0" applyBorder="1">
      <alignment vertical="center"/>
    </xf>
    <xf numFmtId="0" fontId="7" fillId="0" borderId="8" xfId="0" applyFont="1" applyBorder="1">
      <alignment vertical="center"/>
    </xf>
    <xf numFmtId="0" fontId="7" fillId="0" borderId="32" xfId="0" applyFont="1" applyBorder="1">
      <alignment vertical="center"/>
    </xf>
    <xf numFmtId="0" fontId="8" fillId="0" borderId="31" xfId="0" applyFont="1" applyBorder="1" applyAlignment="1">
      <alignment horizontal="center" vertical="center"/>
    </xf>
    <xf numFmtId="0" fontId="6" fillId="0" borderId="31" xfId="0" applyFont="1" applyBorder="1">
      <alignment vertical="center"/>
    </xf>
    <xf numFmtId="0" fontId="2" fillId="0" borderId="31" xfId="0" applyFont="1" applyBorder="1">
      <alignment vertical="center"/>
    </xf>
    <xf numFmtId="0" fontId="0" fillId="0" borderId="31" xfId="0" applyBorder="1">
      <alignment vertical="center"/>
    </xf>
    <xf numFmtId="0" fontId="7" fillId="0" borderId="33" xfId="0" applyFont="1" applyBorder="1">
      <alignment vertical="center"/>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24" xfId="0" applyFont="1" applyBorder="1" applyAlignment="1">
      <alignment horizontal="center" vertical="center"/>
    </xf>
    <xf numFmtId="0" fontId="6" fillId="0" borderId="13" xfId="0" applyFont="1" applyBorder="1">
      <alignment vertical="center"/>
    </xf>
    <xf numFmtId="0" fontId="6" fillId="0" borderId="11" xfId="0" applyFont="1" applyBorder="1">
      <alignment vertical="center"/>
    </xf>
    <xf numFmtId="0" fontId="6" fillId="0" borderId="13" xfId="0" applyFont="1" applyBorder="1" applyAlignment="1">
      <alignment vertical="top"/>
    </xf>
    <xf numFmtId="0" fontId="6" fillId="0" borderId="18" xfId="0" applyFont="1" applyBorder="1" applyAlignment="1">
      <alignment vertical="top"/>
    </xf>
    <xf numFmtId="0" fontId="16" fillId="0" borderId="0" xfId="0" applyFont="1" applyAlignment="1">
      <alignment horizontal="left" vertical="top"/>
    </xf>
    <xf numFmtId="0" fontId="6" fillId="0" borderId="16" xfId="0" applyFont="1" applyBorder="1" applyAlignment="1">
      <alignment vertical="center" shrinkToFit="1"/>
    </xf>
    <xf numFmtId="0" fontId="6" fillId="0" borderId="7" xfId="0" applyFont="1" applyBorder="1">
      <alignment vertical="center"/>
    </xf>
    <xf numFmtId="0" fontId="6" fillId="0" borderId="27" xfId="0" applyFont="1" applyBorder="1">
      <alignment vertical="center"/>
    </xf>
    <xf numFmtId="0" fontId="6" fillId="0" borderId="16" xfId="0" applyFont="1" applyBorder="1">
      <alignment vertical="center"/>
    </xf>
    <xf numFmtId="0" fontId="2" fillId="0" borderId="27" xfId="0" applyFont="1" applyBorder="1">
      <alignment vertical="center"/>
    </xf>
    <xf numFmtId="0" fontId="6" fillId="2" borderId="16" xfId="0" applyFont="1" applyFill="1" applyBorder="1" applyAlignment="1">
      <alignment vertical="top" wrapText="1"/>
    </xf>
    <xf numFmtId="0" fontId="8" fillId="0" borderId="19" xfId="0" applyFont="1" applyBorder="1">
      <alignment vertical="center"/>
    </xf>
    <xf numFmtId="0" fontId="8" fillId="0" borderId="26" xfId="0" applyFont="1" applyBorder="1">
      <alignment vertical="center"/>
    </xf>
    <xf numFmtId="0" fontId="8" fillId="0" borderId="28" xfId="0" applyFont="1" applyBorder="1">
      <alignment vertical="center"/>
    </xf>
    <xf numFmtId="0" fontId="5" fillId="0" borderId="16" xfId="0" applyFont="1" applyBorder="1">
      <alignment vertical="center"/>
    </xf>
    <xf numFmtId="0" fontId="6" fillId="0" borderId="16" xfId="0" applyFont="1" applyBorder="1" applyAlignment="1">
      <alignment horizontal="left" vertical="center" shrinkToFit="1"/>
    </xf>
    <xf numFmtId="0" fontId="6" fillId="2" borderId="22" xfId="0" applyFont="1" applyFill="1" applyBorder="1" applyAlignment="1">
      <alignment vertical="top" wrapText="1"/>
    </xf>
    <xf numFmtId="0" fontId="5" fillId="0" borderId="0" xfId="0" applyFont="1" applyAlignment="1" applyProtection="1">
      <alignment vertical="top" wrapText="1"/>
      <protection locked="0"/>
    </xf>
    <xf numFmtId="0" fontId="6" fillId="0" borderId="14" xfId="0" applyFont="1" applyBorder="1" applyAlignment="1">
      <alignment horizontal="center" vertical="center"/>
    </xf>
    <xf numFmtId="0" fontId="6" fillId="0" borderId="29" xfId="0" applyFont="1" applyBorder="1" applyAlignment="1">
      <alignment horizontal="center" vertical="center"/>
    </xf>
    <xf numFmtId="0" fontId="6" fillId="0" borderId="23" xfId="0" applyFont="1" applyBorder="1">
      <alignment vertical="center"/>
    </xf>
    <xf numFmtId="0" fontId="5" fillId="2" borderId="14" xfId="0" applyFont="1" applyFill="1" applyBorder="1" applyAlignment="1" applyProtection="1">
      <alignment horizontal="right" vertical="center" shrinkToFit="1"/>
      <protection locked="0"/>
    </xf>
    <xf numFmtId="38" fontId="8" fillId="0" borderId="14" xfId="1" applyFont="1" applyBorder="1" applyAlignment="1" applyProtection="1">
      <alignment vertical="center"/>
    </xf>
    <xf numFmtId="38" fontId="5" fillId="0" borderId="14" xfId="1" applyFont="1" applyBorder="1" applyAlignment="1" applyProtection="1">
      <alignment horizontal="right" vertical="center" shrinkToFit="1"/>
      <protection locked="0"/>
    </xf>
    <xf numFmtId="0" fontId="5" fillId="2" borderId="16" xfId="0" applyFont="1" applyFill="1" applyBorder="1" applyAlignment="1" applyProtection="1">
      <alignment horizontal="right" vertical="center" wrapText="1"/>
      <protection locked="0"/>
    </xf>
    <xf numFmtId="0" fontId="6" fillId="0" borderId="14" xfId="0" applyFont="1" applyBorder="1" applyAlignment="1">
      <alignment horizontal="left" vertical="center"/>
    </xf>
    <xf numFmtId="0" fontId="6" fillId="0" borderId="11" xfId="0" applyFont="1" applyBorder="1" applyAlignment="1">
      <alignment horizontal="center" vertical="center"/>
    </xf>
    <xf numFmtId="0" fontId="6" fillId="0" borderId="24" xfId="0" applyFont="1" applyBorder="1" applyAlignment="1">
      <alignment horizontal="center" vertical="center"/>
    </xf>
    <xf numFmtId="0" fontId="6" fillId="0" borderId="23" xfId="0" applyFont="1" applyBorder="1" applyAlignment="1">
      <alignment horizontal="center" vertical="center"/>
    </xf>
    <xf numFmtId="0" fontId="6" fillId="0" borderId="9" xfId="0" applyFont="1" applyBorder="1" applyAlignment="1">
      <alignment horizontal="center" vertical="center"/>
    </xf>
    <xf numFmtId="0" fontId="5" fillId="0" borderId="10"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xf numFmtId="0" fontId="6" fillId="0" borderId="1" xfId="0" applyFont="1" applyBorder="1" applyAlignment="1">
      <alignment horizontal="center" vertical="center"/>
    </xf>
    <xf numFmtId="38" fontId="5" fillId="0" borderId="5" xfId="1" applyFont="1" applyFill="1" applyBorder="1" applyAlignment="1" applyProtection="1">
      <alignment horizontal="right" vertical="center"/>
      <protection locked="0"/>
    </xf>
    <xf numFmtId="38" fontId="5" fillId="0" borderId="0" xfId="1" applyFont="1" applyFill="1" applyBorder="1" applyAlignment="1" applyProtection="1">
      <alignment horizontal="right" vertical="center"/>
      <protection locked="0"/>
    </xf>
    <xf numFmtId="38" fontId="5" fillId="0" borderId="27" xfId="1" applyFont="1" applyFill="1" applyBorder="1" applyAlignment="1" applyProtection="1">
      <alignment horizontal="right" vertical="center"/>
      <protection locked="0"/>
    </xf>
    <xf numFmtId="0" fontId="5" fillId="0" borderId="26" xfId="0" applyFont="1" applyBorder="1" applyAlignment="1" applyProtection="1">
      <alignment vertical="center" shrinkToFit="1"/>
      <protection locked="0"/>
    </xf>
    <xf numFmtId="0" fontId="5" fillId="0" borderId="0" xfId="0" applyFont="1" applyAlignment="1" applyProtection="1">
      <alignment vertical="center" shrinkToFit="1"/>
      <protection locked="0"/>
    </xf>
    <xf numFmtId="0" fontId="5" fillId="0" borderId="7" xfId="0" applyFont="1" applyBorder="1" applyAlignment="1" applyProtection="1">
      <alignment vertical="center" shrinkToFit="1"/>
      <protection locked="0"/>
    </xf>
    <xf numFmtId="0" fontId="6" fillId="0" borderId="26" xfId="0" applyFont="1" applyBorder="1" applyAlignment="1">
      <alignment horizontal="left" vertical="center"/>
    </xf>
    <xf numFmtId="0" fontId="6" fillId="0" borderId="0" xfId="0" applyFont="1" applyAlignment="1">
      <alignment horizontal="left" vertical="center"/>
    </xf>
    <xf numFmtId="0" fontId="6" fillId="0" borderId="7" xfId="0" applyFont="1" applyBorder="1" applyAlignment="1">
      <alignment horizontal="left" vertical="center"/>
    </xf>
    <xf numFmtId="0" fontId="5" fillId="0" borderId="0" xfId="0" applyFont="1" applyAlignment="1" applyProtection="1">
      <alignment horizontal="right" vertical="center" shrinkToFit="1"/>
      <protection locked="0"/>
    </xf>
    <xf numFmtId="0" fontId="5" fillId="0" borderId="16" xfId="0" applyFont="1" applyBorder="1" applyAlignment="1" applyProtection="1">
      <alignment horizontal="right" vertical="center" shrinkToFit="1"/>
      <protection locked="0"/>
    </xf>
    <xf numFmtId="0" fontId="6" fillId="0" borderId="33" xfId="0" applyFont="1" applyBorder="1" applyAlignment="1">
      <alignment horizontal="center" vertical="center"/>
    </xf>
    <xf numFmtId="0" fontId="6" fillId="0" borderId="21" xfId="0" applyFont="1" applyBorder="1" applyAlignment="1">
      <alignment horizontal="left" vertical="center"/>
    </xf>
    <xf numFmtId="0" fontId="6" fillId="0" borderId="2" xfId="0" applyFont="1" applyBorder="1" applyAlignment="1">
      <alignment horizontal="left" vertical="center"/>
    </xf>
    <xf numFmtId="0" fontId="6" fillId="0" borderId="9" xfId="0" applyFont="1" applyBorder="1" applyAlignment="1">
      <alignment horizontal="left" vertical="center"/>
    </xf>
    <xf numFmtId="0" fontId="5" fillId="0" borderId="52" xfId="0" applyFont="1" applyBorder="1" applyAlignment="1" applyProtection="1">
      <alignment horizontal="right" vertical="center"/>
      <protection locked="0"/>
    </xf>
    <xf numFmtId="0" fontId="5" fillId="0" borderId="12" xfId="0" applyFont="1" applyBorder="1" applyAlignment="1" applyProtection="1">
      <alignment horizontal="right" vertical="center"/>
      <protection locked="0"/>
    </xf>
    <xf numFmtId="0" fontId="5" fillId="0" borderId="4" xfId="0" applyFont="1" applyBorder="1" applyAlignment="1" applyProtection="1">
      <alignment horizontal="right" vertical="center"/>
      <protection locked="0"/>
    </xf>
    <xf numFmtId="0" fontId="5" fillId="0" borderId="3" xfId="0" applyFont="1" applyBorder="1" applyAlignment="1" applyProtection="1">
      <alignment horizontal="right" vertical="center"/>
      <protection locked="0"/>
    </xf>
    <xf numFmtId="0" fontId="6" fillId="0" borderId="58" xfId="0" applyFont="1" applyBorder="1" applyAlignment="1">
      <alignment horizontal="center" vertical="center"/>
    </xf>
    <xf numFmtId="0" fontId="6" fillId="0" borderId="8" xfId="0" applyFont="1" applyBorder="1" applyAlignment="1">
      <alignment horizontal="center" vertical="center"/>
    </xf>
    <xf numFmtId="0" fontId="5" fillId="0" borderId="32" xfId="0" applyFont="1" applyBorder="1" applyAlignment="1" applyProtection="1">
      <alignment horizontal="right" vertical="center"/>
      <protection locked="0"/>
    </xf>
    <xf numFmtId="0" fontId="5" fillId="0" borderId="31" xfId="0" applyFont="1" applyBorder="1" applyAlignment="1" applyProtection="1">
      <alignment horizontal="right" vertical="center"/>
      <protection locked="0"/>
    </xf>
    <xf numFmtId="0" fontId="5" fillId="0" borderId="6" xfId="0" applyFont="1" applyBorder="1" applyAlignment="1" applyProtection="1">
      <alignment horizontal="right" vertical="center"/>
      <protection locked="0"/>
    </xf>
    <xf numFmtId="0" fontId="5" fillId="0" borderId="2" xfId="0" applyFont="1" applyBorder="1" applyAlignment="1" applyProtection="1">
      <alignment horizontal="right" vertical="center"/>
      <protection locked="0"/>
    </xf>
    <xf numFmtId="0" fontId="5" fillId="0" borderId="38" xfId="0" applyFont="1" applyBorder="1" applyProtection="1">
      <alignment vertical="center"/>
      <protection locked="0"/>
    </xf>
    <xf numFmtId="0" fontId="5" fillId="0" borderId="12" xfId="0" applyFont="1" applyBorder="1" applyProtection="1">
      <alignment vertical="center"/>
      <protection locked="0"/>
    </xf>
    <xf numFmtId="0" fontId="5" fillId="0" borderId="57" xfId="0" applyFont="1" applyBorder="1" applyProtection="1">
      <alignment vertical="center"/>
      <protection locked="0"/>
    </xf>
    <xf numFmtId="0" fontId="5" fillId="0" borderId="36" xfId="0" applyFont="1" applyBorder="1" applyProtection="1">
      <alignment vertical="center"/>
      <protection locked="0"/>
    </xf>
    <xf numFmtId="0" fontId="5" fillId="0" borderId="3" xfId="0" applyFont="1" applyBorder="1" applyProtection="1">
      <alignment vertical="center"/>
      <protection locked="0"/>
    </xf>
    <xf numFmtId="0" fontId="5" fillId="0" borderId="59" xfId="0" applyFont="1" applyBorder="1" applyProtection="1">
      <alignment vertical="center"/>
      <protection locked="0"/>
    </xf>
    <xf numFmtId="0" fontId="6" fillId="3" borderId="30" xfId="0" applyFont="1" applyFill="1" applyBorder="1" applyAlignment="1">
      <alignment horizontal="center" vertical="center" shrinkToFit="1"/>
    </xf>
    <xf numFmtId="0" fontId="6" fillId="3" borderId="14" xfId="0" applyFont="1" applyFill="1" applyBorder="1" applyAlignment="1">
      <alignment horizontal="center" vertical="center" shrinkToFit="1"/>
    </xf>
    <xf numFmtId="0" fontId="6" fillId="3" borderId="29" xfId="0" applyFont="1" applyFill="1" applyBorder="1" applyAlignment="1">
      <alignment horizontal="center" vertical="center" shrinkToFit="1"/>
    </xf>
    <xf numFmtId="20" fontId="7" fillId="0" borderId="14" xfId="0" applyNumberFormat="1" applyFont="1" applyBorder="1" applyAlignment="1" applyProtection="1">
      <alignment horizontal="center" vertical="center"/>
      <protection locked="0"/>
    </xf>
    <xf numFmtId="20" fontId="7" fillId="0" borderId="29" xfId="0" applyNumberFormat="1" applyFont="1" applyBorder="1" applyAlignment="1" applyProtection="1">
      <alignment horizontal="center" vertical="center"/>
      <protection locked="0"/>
    </xf>
    <xf numFmtId="20" fontId="5" fillId="0" borderId="30" xfId="0" applyNumberFormat="1" applyFont="1" applyBorder="1" applyAlignment="1" applyProtection="1">
      <alignment horizontal="center" vertical="center"/>
      <protection locked="0"/>
    </xf>
    <xf numFmtId="20" fontId="5" fillId="0" borderId="14" xfId="0" applyNumberFormat="1" applyFont="1" applyBorder="1" applyAlignment="1" applyProtection="1">
      <alignment horizontal="center" vertical="center"/>
      <protection locked="0"/>
    </xf>
    <xf numFmtId="0" fontId="6" fillId="0" borderId="20" xfId="0" applyFont="1" applyBorder="1">
      <alignment vertical="center"/>
    </xf>
    <xf numFmtId="0" fontId="6" fillId="0" borderId="1" xfId="0" applyFont="1" applyBorder="1">
      <alignment vertical="center"/>
    </xf>
    <xf numFmtId="0" fontId="6" fillId="0" borderId="11" xfId="0" applyFont="1" applyBorder="1">
      <alignment vertical="center"/>
    </xf>
    <xf numFmtId="0" fontId="6" fillId="3" borderId="30"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14" xfId="0" applyFont="1" applyBorder="1" applyAlignment="1">
      <alignment horizontal="center" vertical="center"/>
    </xf>
    <xf numFmtId="0" fontId="6" fillId="0" borderId="29" xfId="0" applyFont="1" applyBorder="1" applyAlignment="1">
      <alignment horizontal="center" vertical="center"/>
    </xf>
    <xf numFmtId="0" fontId="6" fillId="3" borderId="39" xfId="0" applyFont="1" applyFill="1" applyBorder="1" applyAlignment="1">
      <alignment horizontal="center" vertical="center"/>
    </xf>
    <xf numFmtId="38" fontId="5" fillId="0" borderId="14" xfId="1" applyFont="1" applyBorder="1" applyAlignment="1" applyProtection="1">
      <alignment horizontal="right" vertical="center" shrinkToFit="1"/>
      <protection locked="0"/>
    </xf>
    <xf numFmtId="0" fontId="5" fillId="2" borderId="30" xfId="0" applyFont="1" applyFill="1" applyBorder="1" applyAlignment="1" applyProtection="1">
      <alignment horizontal="right" vertical="center" shrinkToFit="1"/>
      <protection locked="0"/>
    </xf>
    <xf numFmtId="0" fontId="5" fillId="2" borderId="14" xfId="0" applyFont="1" applyFill="1" applyBorder="1" applyAlignment="1" applyProtection="1">
      <alignment horizontal="right" vertical="center" shrinkToFit="1"/>
      <protection locked="0"/>
    </xf>
    <xf numFmtId="0" fontId="6" fillId="3" borderId="25" xfId="0" applyFont="1" applyFill="1" applyBorder="1" applyAlignment="1">
      <alignment horizontal="center" vertical="center" shrinkToFit="1"/>
    </xf>
    <xf numFmtId="0" fontId="6" fillId="3" borderId="13" xfId="0" applyFont="1" applyFill="1" applyBorder="1" applyAlignment="1">
      <alignment horizontal="center" vertical="center" shrinkToFit="1"/>
    </xf>
    <xf numFmtId="0" fontId="6" fillId="3" borderId="18"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6" fillId="3" borderId="0" xfId="0" applyFont="1" applyFill="1" applyAlignment="1">
      <alignment horizontal="center" vertical="center" shrinkToFit="1"/>
    </xf>
    <xf numFmtId="0" fontId="6" fillId="3" borderId="27" xfId="0" applyFont="1" applyFill="1" applyBorder="1" applyAlignment="1">
      <alignment horizontal="center" vertical="center" shrinkToFit="1"/>
    </xf>
    <xf numFmtId="0" fontId="6" fillId="3" borderId="17" xfId="0" applyFont="1" applyFill="1" applyBorder="1" applyAlignment="1">
      <alignment horizontal="center" vertical="center" shrinkToFit="1"/>
    </xf>
    <xf numFmtId="0" fontId="6" fillId="3" borderId="16" xfId="0" applyFont="1" applyFill="1" applyBorder="1" applyAlignment="1">
      <alignment horizontal="center" vertical="center" shrinkToFit="1"/>
    </xf>
    <xf numFmtId="0" fontId="6" fillId="3" borderId="22" xfId="0" applyFont="1" applyFill="1" applyBorder="1" applyAlignment="1">
      <alignment horizontal="center" vertical="center" shrinkToFit="1"/>
    </xf>
    <xf numFmtId="0" fontId="6" fillId="3" borderId="16"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29" xfId="0" applyFont="1" applyFill="1" applyBorder="1" applyAlignment="1">
      <alignment horizontal="center" vertical="center"/>
    </xf>
    <xf numFmtId="0" fontId="5" fillId="0" borderId="38" xfId="0" applyFont="1" applyBorder="1" applyAlignment="1" applyProtection="1">
      <alignment vertical="center" shrinkToFit="1"/>
      <protection locked="0"/>
    </xf>
    <xf numFmtId="0" fontId="5" fillId="0" borderId="12" xfId="0" applyFont="1" applyBorder="1" applyAlignment="1" applyProtection="1">
      <alignment vertical="center" shrinkToFit="1"/>
      <protection locked="0"/>
    </xf>
    <xf numFmtId="0" fontId="5" fillId="0" borderId="58" xfId="0" applyFont="1" applyBorder="1" applyAlignment="1" applyProtection="1">
      <alignment vertical="center" shrinkToFit="1"/>
      <protection locked="0"/>
    </xf>
    <xf numFmtId="3" fontId="5" fillId="0" borderId="52" xfId="0" applyNumberFormat="1" applyFont="1" applyBorder="1" applyAlignment="1" applyProtection="1">
      <alignment horizontal="right" vertical="center"/>
      <protection locked="0"/>
    </xf>
    <xf numFmtId="0" fontId="6" fillId="0" borderId="12" xfId="0" applyFont="1" applyBorder="1" applyAlignment="1">
      <alignment horizontal="center" vertical="center"/>
    </xf>
    <xf numFmtId="0" fontId="6" fillId="0" borderId="57" xfId="0" applyFont="1" applyBorder="1" applyAlignment="1">
      <alignment horizontal="center" vertical="center"/>
    </xf>
    <xf numFmtId="0" fontId="5" fillId="0" borderId="36" xfId="0" applyFont="1" applyBorder="1" applyAlignment="1" applyProtection="1">
      <alignment vertical="center" shrinkToFit="1"/>
      <protection locked="0"/>
    </xf>
    <xf numFmtId="0" fontId="5" fillId="0" borderId="3" xfId="0" applyFont="1" applyBorder="1" applyAlignment="1" applyProtection="1">
      <alignment vertical="center" shrinkToFit="1"/>
      <protection locked="0"/>
    </xf>
    <xf numFmtId="0" fontId="5" fillId="0" borderId="8" xfId="0" applyFont="1" applyBorder="1" applyAlignment="1" applyProtection="1">
      <alignment vertical="center" shrinkToFit="1"/>
      <protection locked="0"/>
    </xf>
    <xf numFmtId="3" fontId="5" fillId="0" borderId="4" xfId="0" applyNumberFormat="1" applyFont="1" applyBorder="1" applyAlignment="1" applyProtection="1">
      <alignment horizontal="right" vertical="center"/>
      <protection locked="0"/>
    </xf>
    <xf numFmtId="0" fontId="6" fillId="0" borderId="3" xfId="0" applyFont="1" applyBorder="1" applyAlignment="1">
      <alignment horizontal="center" vertical="center"/>
    </xf>
    <xf numFmtId="0" fontId="6" fillId="0" borderId="59" xfId="0" applyFont="1" applyBorder="1" applyAlignment="1">
      <alignment horizontal="center" vertical="center"/>
    </xf>
    <xf numFmtId="3" fontId="5" fillId="0" borderId="32" xfId="0" applyNumberFormat="1" applyFont="1" applyBorder="1" applyAlignment="1" applyProtection="1">
      <alignment horizontal="right" vertical="center"/>
      <protection locked="0"/>
    </xf>
    <xf numFmtId="0" fontId="6" fillId="0" borderId="31" xfId="0" applyFont="1" applyBorder="1" applyAlignment="1">
      <alignment horizontal="center" vertical="center"/>
    </xf>
    <xf numFmtId="0" fontId="6" fillId="0" borderId="60" xfId="0" applyFont="1" applyBorder="1" applyAlignment="1">
      <alignment horizontal="center" vertical="center"/>
    </xf>
    <xf numFmtId="0" fontId="6" fillId="0" borderId="19" xfId="0" applyFont="1" applyBorder="1">
      <alignment vertical="center"/>
    </xf>
    <xf numFmtId="0" fontId="6" fillId="0" borderId="13" xfId="0" applyFont="1" applyBorder="1">
      <alignment vertical="center"/>
    </xf>
    <xf numFmtId="0" fontId="6" fillId="0" borderId="21" xfId="0" applyFont="1" applyBorder="1">
      <alignment vertical="center"/>
    </xf>
    <xf numFmtId="0" fontId="6" fillId="0" borderId="2" xfId="0" applyFont="1" applyBorder="1">
      <alignment vertical="center"/>
    </xf>
    <xf numFmtId="38" fontId="5" fillId="0" borderId="6" xfId="1" applyFont="1" applyBorder="1" applyAlignment="1" applyProtection="1">
      <alignment horizontal="right" vertical="center"/>
      <protection locked="0"/>
    </xf>
    <xf numFmtId="38" fontId="5" fillId="0" borderId="2" xfId="1" applyFont="1" applyBorder="1" applyAlignment="1" applyProtection="1">
      <alignment horizontal="right" vertical="center"/>
      <protection locked="0"/>
    </xf>
    <xf numFmtId="38" fontId="5" fillId="0" borderId="51" xfId="1" applyFont="1" applyBorder="1" applyAlignment="1" applyProtection="1">
      <alignment horizontal="right" vertical="center"/>
      <protection locked="0"/>
    </xf>
    <xf numFmtId="38" fontId="5" fillId="0" borderId="5" xfId="1" applyFont="1" applyBorder="1" applyAlignment="1" applyProtection="1">
      <alignment horizontal="right" vertical="center" shrinkToFit="1"/>
      <protection locked="0"/>
    </xf>
    <xf numFmtId="38" fontId="5" fillId="0" borderId="0" xfId="1" applyFont="1" applyBorder="1" applyAlignment="1" applyProtection="1">
      <alignment horizontal="right" vertical="center" shrinkToFit="1"/>
      <protection locked="0"/>
    </xf>
    <xf numFmtId="38" fontId="5" fillId="0" borderId="27" xfId="1" applyFont="1" applyBorder="1" applyAlignment="1" applyProtection="1">
      <alignment horizontal="right" vertical="center" shrinkToFit="1"/>
      <protection locked="0"/>
    </xf>
    <xf numFmtId="38" fontId="5" fillId="0" borderId="10" xfId="1" applyFont="1" applyFill="1" applyBorder="1" applyAlignment="1" applyProtection="1">
      <alignment horizontal="right" vertical="center"/>
    </xf>
    <xf numFmtId="38" fontId="5" fillId="0" borderId="1" xfId="1" applyFont="1" applyFill="1" applyBorder="1" applyAlignment="1" applyProtection="1">
      <alignment horizontal="right" vertical="center"/>
    </xf>
    <xf numFmtId="38" fontId="7" fillId="0" borderId="5" xfId="1" applyFont="1" applyFill="1" applyBorder="1" applyAlignment="1" applyProtection="1">
      <alignment horizontal="right" vertical="center"/>
      <protection locked="0"/>
    </xf>
    <xf numFmtId="38" fontId="7" fillId="0" borderId="0" xfId="1" applyFont="1" applyFill="1" applyBorder="1" applyAlignment="1" applyProtection="1">
      <alignment horizontal="right" vertical="center"/>
      <protection locked="0"/>
    </xf>
    <xf numFmtId="38" fontId="7" fillId="0" borderId="27" xfId="1" applyFont="1" applyFill="1" applyBorder="1" applyAlignment="1" applyProtection="1">
      <alignment horizontal="right" vertical="center"/>
      <protection locked="0"/>
    </xf>
    <xf numFmtId="0" fontId="6" fillId="0" borderId="0" xfId="0" applyFont="1" applyAlignment="1">
      <alignment horizontal="center" vertical="center"/>
    </xf>
    <xf numFmtId="0" fontId="6" fillId="0" borderId="27" xfId="0" applyFont="1" applyBorder="1" applyAlignment="1">
      <alignment horizontal="center" vertical="center"/>
    </xf>
    <xf numFmtId="38" fontId="5" fillId="0" borderId="10" xfId="1" applyFont="1" applyBorder="1" applyAlignment="1" applyProtection="1">
      <alignment horizontal="right" vertical="center"/>
      <protection locked="0"/>
    </xf>
    <xf numFmtId="38" fontId="5" fillId="0" borderId="1" xfId="1" applyFont="1" applyBorder="1" applyAlignment="1" applyProtection="1">
      <alignment horizontal="right" vertical="center"/>
      <protection locked="0"/>
    </xf>
    <xf numFmtId="38" fontId="5" fillId="0" borderId="25" xfId="1" applyFont="1" applyBorder="1" applyAlignment="1" applyProtection="1">
      <alignment horizontal="right" vertical="center"/>
      <protection locked="0"/>
    </xf>
    <xf numFmtId="38" fontId="5" fillId="0" borderId="13" xfId="1" applyFont="1" applyBorder="1" applyAlignment="1" applyProtection="1">
      <alignment horizontal="right" vertical="center"/>
      <protection locked="0"/>
    </xf>
    <xf numFmtId="38" fontId="5" fillId="0" borderId="10" xfId="1" applyFont="1" applyBorder="1" applyAlignment="1" applyProtection="1">
      <alignment horizontal="right" vertical="center"/>
    </xf>
    <xf numFmtId="38" fontId="5" fillId="0" borderId="1" xfId="1" applyFont="1" applyBorder="1" applyAlignment="1" applyProtection="1">
      <alignment horizontal="right" vertical="center"/>
    </xf>
    <xf numFmtId="38" fontId="5" fillId="0" borderId="25" xfId="1" applyFont="1" applyBorder="1" applyAlignment="1" applyProtection="1">
      <alignment horizontal="right" vertical="center"/>
    </xf>
    <xf numFmtId="38" fontId="5" fillId="0" borderId="13" xfId="1" applyFont="1" applyBorder="1" applyAlignment="1" applyProtection="1">
      <alignment horizontal="right" vertical="center"/>
    </xf>
    <xf numFmtId="38" fontId="5" fillId="0" borderId="5" xfId="1" applyFont="1" applyBorder="1" applyAlignment="1" applyProtection="1">
      <alignment horizontal="right" vertical="center"/>
      <protection locked="0"/>
    </xf>
    <xf numFmtId="38" fontId="5" fillId="0" borderId="0" xfId="1" applyFont="1" applyBorder="1" applyAlignment="1" applyProtection="1">
      <alignment horizontal="right" vertical="center"/>
      <protection locked="0"/>
    </xf>
    <xf numFmtId="38" fontId="5" fillId="0" borderId="27" xfId="1" applyFont="1" applyBorder="1" applyAlignment="1" applyProtection="1">
      <alignment horizontal="right" vertical="center"/>
      <protection locked="0"/>
    </xf>
    <xf numFmtId="0" fontId="5" fillId="0" borderId="21" xfId="0" applyFont="1" applyBorder="1" applyAlignment="1" applyProtection="1">
      <alignment vertical="center" shrinkToFit="1"/>
      <protection locked="0"/>
    </xf>
    <xf numFmtId="0" fontId="5" fillId="0" borderId="2" xfId="0" applyFont="1" applyBorder="1" applyAlignment="1" applyProtection="1">
      <alignment vertical="center" shrinkToFit="1"/>
      <protection locked="0"/>
    </xf>
    <xf numFmtId="0" fontId="5" fillId="0" borderId="9" xfId="0" applyFont="1" applyBorder="1" applyAlignment="1" applyProtection="1">
      <alignment vertical="center" shrinkToFit="1"/>
      <protection locked="0"/>
    </xf>
    <xf numFmtId="38" fontId="5" fillId="0" borderId="5" xfId="1" applyFont="1" applyBorder="1" applyAlignment="1" applyProtection="1">
      <alignment horizontal="right" vertical="center" indent="1" shrinkToFit="1"/>
      <protection locked="0"/>
    </xf>
    <xf numFmtId="38" fontId="5" fillId="0" borderId="0" xfId="1" applyFont="1" applyBorder="1" applyAlignment="1" applyProtection="1">
      <alignment horizontal="right" vertical="center" indent="1" shrinkToFit="1"/>
      <protection locked="0"/>
    </xf>
    <xf numFmtId="38" fontId="5" fillId="0" borderId="27" xfId="1" applyFont="1" applyBorder="1" applyAlignment="1" applyProtection="1">
      <alignment horizontal="right" vertical="center" indent="1" shrinkToFit="1"/>
      <protection locked="0"/>
    </xf>
    <xf numFmtId="0" fontId="6" fillId="0" borderId="49" xfId="0" applyFont="1" applyBorder="1" applyAlignment="1">
      <alignment horizontal="center" vertical="center"/>
    </xf>
    <xf numFmtId="0" fontId="5" fillId="0" borderId="5" xfId="0" applyFont="1" applyBorder="1" applyAlignment="1" applyProtection="1">
      <alignment vertical="center" shrinkToFit="1"/>
      <protection locked="0"/>
    </xf>
    <xf numFmtId="0" fontId="2" fillId="3" borderId="19" xfId="0" applyFont="1" applyFill="1" applyBorder="1" applyAlignment="1">
      <alignment horizontal="distributed" vertical="center" wrapText="1"/>
    </xf>
    <xf numFmtId="0" fontId="2" fillId="3" borderId="13" xfId="0" applyFont="1" applyFill="1" applyBorder="1" applyAlignment="1">
      <alignment horizontal="distributed" vertical="center" wrapText="1"/>
    </xf>
    <xf numFmtId="0" fontId="2" fillId="3" borderId="18" xfId="0" applyFont="1" applyFill="1" applyBorder="1" applyAlignment="1">
      <alignment horizontal="distributed" vertical="center" wrapText="1"/>
    </xf>
    <xf numFmtId="0" fontId="2" fillId="3" borderId="28" xfId="0" applyFont="1" applyFill="1" applyBorder="1" applyAlignment="1">
      <alignment horizontal="distributed" vertical="center" wrapText="1"/>
    </xf>
    <xf numFmtId="0" fontId="2" fillId="3" borderId="16" xfId="0" applyFont="1" applyFill="1" applyBorder="1" applyAlignment="1">
      <alignment horizontal="distributed" vertical="center" wrapText="1"/>
    </xf>
    <xf numFmtId="0" fontId="2" fillId="3" borderId="22" xfId="0" applyFont="1" applyFill="1" applyBorder="1" applyAlignment="1">
      <alignment horizontal="distributed" vertical="center" wrapText="1"/>
    </xf>
    <xf numFmtId="0" fontId="5" fillId="0" borderId="19" xfId="0" applyFont="1" applyBorder="1" applyAlignment="1" applyProtection="1">
      <alignment horizontal="right" vertical="center"/>
      <protection locked="0"/>
    </xf>
    <xf numFmtId="0" fontId="5" fillId="0" borderId="13" xfId="0" applyFont="1" applyBorder="1" applyAlignment="1" applyProtection="1">
      <alignment horizontal="right" vertical="center"/>
      <protection locked="0"/>
    </xf>
    <xf numFmtId="0" fontId="5" fillId="0" borderId="28" xfId="0" applyFont="1" applyBorder="1" applyAlignment="1" applyProtection="1">
      <alignment horizontal="right" vertical="center"/>
      <protection locked="0"/>
    </xf>
    <xf numFmtId="0" fontId="5" fillId="0" borderId="16" xfId="0" applyFont="1" applyBorder="1" applyAlignment="1" applyProtection="1">
      <alignment horizontal="right" vertical="center"/>
      <protection locked="0"/>
    </xf>
    <xf numFmtId="38" fontId="6" fillId="0" borderId="13" xfId="1" applyFont="1" applyBorder="1" applyAlignment="1" applyProtection="1">
      <alignment horizontal="center" vertical="center"/>
    </xf>
    <xf numFmtId="38" fontId="6" fillId="0" borderId="23" xfId="1" applyFont="1" applyBorder="1" applyAlignment="1" applyProtection="1">
      <alignment horizontal="center" vertical="center"/>
    </xf>
    <xf numFmtId="38" fontId="6" fillId="0" borderId="16" xfId="1" applyFont="1" applyBorder="1" applyAlignment="1" applyProtection="1">
      <alignment horizontal="center" vertical="center"/>
    </xf>
    <xf numFmtId="38" fontId="6" fillId="0" borderId="24" xfId="1" applyFont="1" applyBorder="1" applyAlignment="1" applyProtection="1">
      <alignment horizontal="center" vertical="center"/>
    </xf>
    <xf numFmtId="0" fontId="11" fillId="0" borderId="13" xfId="0" applyFont="1" applyBorder="1" applyAlignment="1">
      <alignment horizontal="left" vertical="center"/>
    </xf>
    <xf numFmtId="38" fontId="5" fillId="0" borderId="13" xfId="1" applyFont="1" applyFill="1" applyBorder="1" applyAlignment="1" applyProtection="1">
      <alignment horizontal="right" vertical="center"/>
      <protection locked="0"/>
    </xf>
    <xf numFmtId="0" fontId="11" fillId="0" borderId="16" xfId="0" applyFont="1" applyBorder="1" applyAlignment="1">
      <alignment horizontal="left" vertical="center" shrinkToFit="1"/>
    </xf>
    <xf numFmtId="38" fontId="5" fillId="0" borderId="16" xfId="1" applyFont="1" applyFill="1" applyBorder="1" applyAlignment="1" applyProtection="1">
      <alignment horizontal="right" vertical="center"/>
      <protection locked="0"/>
    </xf>
    <xf numFmtId="0" fontId="5" fillId="0" borderId="31" xfId="0" applyFont="1" applyBorder="1" applyAlignment="1" applyProtection="1">
      <alignment vertical="center" shrinkToFit="1"/>
      <protection locked="0"/>
    </xf>
    <xf numFmtId="0" fontId="6" fillId="0" borderId="13" xfId="0" applyFont="1" applyBorder="1" applyAlignment="1">
      <alignment horizontal="center" vertical="center"/>
    </xf>
    <xf numFmtId="0" fontId="6" fillId="0" borderId="18" xfId="0" applyFont="1" applyBorder="1" applyAlignment="1">
      <alignment horizontal="center" vertical="center"/>
    </xf>
    <xf numFmtId="0" fontId="6" fillId="0" borderId="16" xfId="0" applyFont="1" applyBorder="1" applyAlignment="1">
      <alignment horizontal="center" vertical="center"/>
    </xf>
    <xf numFmtId="0" fontId="6" fillId="0" borderId="22" xfId="0" applyFont="1" applyBorder="1" applyAlignment="1">
      <alignment horizontal="center" vertical="center"/>
    </xf>
    <xf numFmtId="0" fontId="5" fillId="0" borderId="3" xfId="0" applyFont="1" applyBorder="1" applyAlignment="1" applyProtection="1">
      <alignment horizontal="right" vertical="center" shrinkToFit="1"/>
      <protection locked="0"/>
    </xf>
    <xf numFmtId="0" fontId="5" fillId="0" borderId="1" xfId="0" applyFont="1" applyBorder="1" applyAlignment="1" applyProtection="1">
      <alignment horizontal="right" vertical="center" shrinkToFit="1"/>
      <protection locked="0"/>
    </xf>
    <xf numFmtId="38" fontId="6" fillId="0" borderId="6" xfId="1" applyFont="1" applyFill="1" applyBorder="1" applyAlignment="1" applyProtection="1">
      <alignment horizontal="right" vertical="center" shrinkToFit="1"/>
      <protection locked="0"/>
    </xf>
    <xf numFmtId="38" fontId="6" fillId="0" borderId="2" xfId="1" applyFont="1" applyFill="1" applyBorder="1" applyAlignment="1" applyProtection="1">
      <alignment horizontal="right" vertical="center" shrinkToFit="1"/>
      <protection locked="0"/>
    </xf>
    <xf numFmtId="38" fontId="6" fillId="0" borderId="51" xfId="1" applyFont="1" applyFill="1" applyBorder="1" applyAlignment="1" applyProtection="1">
      <alignment horizontal="right" vertical="center" shrinkToFit="1"/>
      <protection locked="0"/>
    </xf>
    <xf numFmtId="38" fontId="5" fillId="0" borderId="17" xfId="1" applyFont="1" applyBorder="1" applyAlignment="1" applyProtection="1">
      <alignment horizontal="right" vertical="center"/>
      <protection locked="0"/>
    </xf>
    <xf numFmtId="38" fontId="5" fillId="0" borderId="16" xfId="1" applyFont="1" applyBorder="1" applyAlignment="1" applyProtection="1">
      <alignment horizontal="right" vertical="center"/>
      <protection locked="0"/>
    </xf>
    <xf numFmtId="38" fontId="5" fillId="0" borderId="22" xfId="1" applyFont="1" applyBorder="1" applyAlignment="1" applyProtection="1">
      <alignment horizontal="right" vertical="center"/>
      <protection locked="0"/>
    </xf>
    <xf numFmtId="0" fontId="5" fillId="0" borderId="4" xfId="0" applyFont="1" applyBorder="1" applyAlignment="1" applyProtection="1">
      <alignment horizontal="right" vertical="center" shrinkToFit="1"/>
      <protection locked="0"/>
    </xf>
    <xf numFmtId="0" fontId="5" fillId="0" borderId="57" xfId="0" applyFont="1" applyBorder="1" applyAlignment="1" applyProtection="1">
      <alignment vertical="center" shrinkToFit="1"/>
      <protection locked="0"/>
    </xf>
    <xf numFmtId="0" fontId="5" fillId="0" borderId="59" xfId="0" applyFont="1" applyBorder="1" applyAlignment="1" applyProtection="1">
      <alignment vertical="center" shrinkToFit="1"/>
      <protection locked="0"/>
    </xf>
    <xf numFmtId="0" fontId="6" fillId="3" borderId="61" xfId="0" applyFont="1" applyFill="1" applyBorder="1" applyAlignment="1">
      <alignment horizontal="center" vertical="center"/>
    </xf>
    <xf numFmtId="0" fontId="6" fillId="3" borderId="62" xfId="0" applyFont="1" applyFill="1" applyBorder="1" applyAlignment="1">
      <alignment horizontal="center" vertical="center"/>
    </xf>
    <xf numFmtId="0" fontId="6" fillId="3" borderId="63" xfId="0" applyFont="1" applyFill="1" applyBorder="1" applyAlignment="1">
      <alignment horizontal="center" vertical="center"/>
    </xf>
    <xf numFmtId="0" fontId="6" fillId="3" borderId="23" xfId="0" applyFont="1" applyFill="1" applyBorder="1" applyAlignment="1">
      <alignment horizontal="center" vertical="center" shrinkToFit="1"/>
    </xf>
    <xf numFmtId="177" fontId="5" fillId="0" borderId="34" xfId="0" applyNumberFormat="1" applyFont="1" applyBorder="1" applyAlignment="1" applyProtection="1">
      <alignment horizontal="left" vertical="center" shrinkToFit="1"/>
      <protection locked="0"/>
    </xf>
    <xf numFmtId="177" fontId="5" fillId="0" borderId="31" xfId="0" applyNumberFormat="1" applyFont="1" applyBorder="1" applyAlignment="1" applyProtection="1">
      <alignment horizontal="left" vertical="center" shrinkToFit="1"/>
      <protection locked="0"/>
    </xf>
    <xf numFmtId="177" fontId="5" fillId="0" borderId="60" xfId="0" applyNumberFormat="1" applyFont="1" applyBorder="1" applyAlignment="1" applyProtection="1">
      <alignment horizontal="left" vertical="center" shrinkToFit="1"/>
      <protection locked="0"/>
    </xf>
    <xf numFmtId="0" fontId="6" fillId="3" borderId="30" xfId="0" applyFont="1" applyFill="1" applyBorder="1" applyAlignment="1">
      <alignment horizontal="distributed" vertical="center"/>
    </xf>
    <xf numFmtId="0" fontId="6" fillId="3" borderId="14" xfId="0" applyFont="1" applyFill="1" applyBorder="1" applyAlignment="1">
      <alignment horizontal="distributed" vertical="center"/>
    </xf>
    <xf numFmtId="0" fontId="6" fillId="3" borderId="29" xfId="0" applyFont="1" applyFill="1" applyBorder="1" applyAlignment="1">
      <alignment horizontal="distributed" vertical="center"/>
    </xf>
    <xf numFmtId="0" fontId="6" fillId="0" borderId="2" xfId="0" applyFont="1" applyBorder="1" applyAlignment="1">
      <alignment horizontal="center" vertical="center"/>
    </xf>
    <xf numFmtId="38" fontId="7" fillId="0" borderId="15" xfId="1" applyFont="1" applyBorder="1" applyAlignment="1" applyProtection="1">
      <alignment horizontal="right" vertical="center"/>
    </xf>
    <xf numFmtId="38" fontId="7" fillId="0" borderId="14" xfId="1" applyFont="1" applyBorder="1" applyAlignment="1" applyProtection="1">
      <alignment horizontal="right" vertical="center"/>
    </xf>
    <xf numFmtId="0" fontId="5" fillId="0" borderId="28" xfId="0" applyFont="1" applyBorder="1" applyAlignment="1" applyProtection="1">
      <alignment vertical="center" shrinkToFit="1"/>
      <protection locked="0"/>
    </xf>
    <xf numFmtId="0" fontId="5" fillId="0" borderId="16" xfId="0" applyFont="1" applyBorder="1" applyAlignment="1" applyProtection="1">
      <alignment vertical="center" shrinkToFit="1"/>
      <protection locked="0"/>
    </xf>
    <xf numFmtId="0" fontId="5" fillId="0" borderId="24" xfId="0" applyFont="1" applyBorder="1" applyAlignment="1" applyProtection="1">
      <alignment vertical="center" shrinkToFit="1"/>
      <protection locked="0"/>
    </xf>
    <xf numFmtId="0" fontId="6" fillId="3" borderId="19" xfId="0" applyFont="1" applyFill="1" applyBorder="1" applyAlignment="1">
      <alignment horizontal="distributed" vertical="center" wrapText="1"/>
    </xf>
    <xf numFmtId="0" fontId="6" fillId="3" borderId="13" xfId="0" applyFont="1" applyFill="1" applyBorder="1" applyAlignment="1">
      <alignment horizontal="distributed" vertical="center" wrapText="1"/>
    </xf>
    <xf numFmtId="0" fontId="6" fillId="3" borderId="18" xfId="0" applyFont="1" applyFill="1" applyBorder="1" applyAlignment="1">
      <alignment horizontal="distributed" vertical="center" wrapText="1"/>
    </xf>
    <xf numFmtId="0" fontId="6" fillId="3" borderId="26" xfId="0" applyFont="1" applyFill="1" applyBorder="1" applyAlignment="1">
      <alignment horizontal="distributed" vertical="center" wrapText="1"/>
    </xf>
    <xf numFmtId="0" fontId="6" fillId="3" borderId="0" xfId="0" applyFont="1" applyFill="1" applyAlignment="1">
      <alignment horizontal="distributed" vertical="center" wrapText="1"/>
    </xf>
    <xf numFmtId="0" fontId="6" fillId="3" borderId="27" xfId="0" applyFont="1" applyFill="1" applyBorder="1" applyAlignment="1">
      <alignment horizontal="distributed" vertical="center" wrapText="1"/>
    </xf>
    <xf numFmtId="0" fontId="6" fillId="3" borderId="28" xfId="0" applyFont="1" applyFill="1" applyBorder="1" applyAlignment="1">
      <alignment horizontal="distributed" vertical="center" wrapText="1"/>
    </xf>
    <xf numFmtId="0" fontId="6" fillId="3" borderId="16" xfId="0" applyFont="1" applyFill="1" applyBorder="1" applyAlignment="1">
      <alignment horizontal="distributed" vertical="center" wrapText="1"/>
    </xf>
    <xf numFmtId="0" fontId="6" fillId="3" borderId="22" xfId="0" applyFont="1" applyFill="1" applyBorder="1" applyAlignment="1">
      <alignment horizontal="distributed" vertical="center" wrapText="1"/>
    </xf>
    <xf numFmtId="0" fontId="5" fillId="0" borderId="34" xfId="0" applyFont="1" applyBorder="1" applyAlignment="1" applyProtection="1">
      <alignment vertical="center" shrinkToFit="1"/>
      <protection locked="0"/>
    </xf>
    <xf numFmtId="0" fontId="5" fillId="0" borderId="33" xfId="0" applyFont="1" applyBorder="1" applyAlignment="1" applyProtection="1">
      <alignment vertical="center" shrinkToFit="1"/>
      <protection locked="0"/>
    </xf>
    <xf numFmtId="0" fontId="5" fillId="0" borderId="5" xfId="0" applyFont="1" applyBorder="1" applyAlignment="1" applyProtection="1">
      <alignment horizontal="right" vertical="center" shrinkToFit="1"/>
      <protection locked="0"/>
    </xf>
    <xf numFmtId="0" fontId="5" fillId="0" borderId="64" xfId="0" applyFont="1" applyBorder="1" applyAlignment="1" applyProtection="1">
      <alignment horizontal="left" vertical="center" shrinkToFit="1"/>
      <protection locked="0"/>
    </xf>
    <xf numFmtId="0" fontId="5" fillId="0" borderId="65" xfId="0" applyFont="1" applyBorder="1" applyAlignment="1" applyProtection="1">
      <alignment horizontal="left" vertical="center" shrinkToFit="1"/>
      <protection locked="0"/>
    </xf>
    <xf numFmtId="0" fontId="5" fillId="0" borderId="66" xfId="0" applyFont="1" applyBorder="1" applyAlignment="1" applyProtection="1">
      <alignment horizontal="left" vertical="center" shrinkToFit="1"/>
      <protection locked="0"/>
    </xf>
    <xf numFmtId="0" fontId="7" fillId="3" borderId="40" xfId="0" applyFont="1" applyFill="1" applyBorder="1" applyAlignment="1">
      <alignment horizontal="center" vertical="center"/>
    </xf>
    <xf numFmtId="0" fontId="7" fillId="3" borderId="37" xfId="0" applyFont="1" applyFill="1" applyBorder="1" applyAlignment="1">
      <alignment horizontal="center" vertical="center"/>
    </xf>
    <xf numFmtId="0" fontId="5" fillId="0" borderId="70" xfId="0" applyFont="1" applyBorder="1" applyAlignment="1" applyProtection="1">
      <alignment horizontal="left" vertical="center" shrinkToFit="1"/>
      <protection locked="0"/>
    </xf>
    <xf numFmtId="0" fontId="5" fillId="0" borderId="71" xfId="0" applyFont="1" applyBorder="1" applyAlignment="1" applyProtection="1">
      <alignment horizontal="left" vertical="center" shrinkToFit="1"/>
      <protection locked="0"/>
    </xf>
    <xf numFmtId="0" fontId="5" fillId="0" borderId="72" xfId="0" applyFont="1" applyBorder="1" applyAlignment="1" applyProtection="1">
      <alignment horizontal="left" vertical="center" shrinkToFit="1"/>
      <protection locked="0"/>
    </xf>
    <xf numFmtId="0" fontId="2" fillId="3" borderId="26" xfId="0" applyFont="1" applyFill="1" applyBorder="1" applyAlignment="1">
      <alignment horizontal="distributed" vertical="center" wrapText="1"/>
    </xf>
    <xf numFmtId="0" fontId="2" fillId="3" borderId="0" xfId="0" applyFont="1" applyFill="1" applyAlignment="1">
      <alignment horizontal="distributed" vertical="center" wrapText="1"/>
    </xf>
    <xf numFmtId="0" fontId="2" fillId="3" borderId="27" xfId="0" applyFont="1" applyFill="1" applyBorder="1" applyAlignment="1">
      <alignment horizontal="distributed" vertical="center" wrapText="1"/>
    </xf>
    <xf numFmtId="0" fontId="5" fillId="0" borderId="10" xfId="0" applyFont="1" applyBorder="1" applyAlignment="1" applyProtection="1">
      <alignment horizontal="right" vertical="center" shrinkToFit="1"/>
      <protection locked="0"/>
    </xf>
    <xf numFmtId="0" fontId="6" fillId="3" borderId="24" xfId="0" applyFont="1" applyFill="1" applyBorder="1" applyAlignment="1">
      <alignment horizontal="center" vertical="center" shrinkToFit="1"/>
    </xf>
    <xf numFmtId="0" fontId="5" fillId="0" borderId="10" xfId="0" applyFont="1" applyBorder="1" applyAlignment="1" applyProtection="1">
      <alignment horizontal="left" vertical="center" shrinkToFit="1"/>
      <protection locked="0"/>
    </xf>
    <xf numFmtId="0" fontId="5" fillId="0" borderId="1"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2" xfId="0" applyFont="1" applyBorder="1" applyAlignment="1" applyProtection="1">
      <alignment horizontal="left" vertical="center" shrinkToFit="1"/>
      <protection locked="0"/>
    </xf>
    <xf numFmtId="0" fontId="5" fillId="0" borderId="9" xfId="0" applyFont="1" applyBorder="1" applyAlignment="1" applyProtection="1">
      <alignment horizontal="left" vertical="center" shrinkToFit="1"/>
      <protection locked="0"/>
    </xf>
    <xf numFmtId="0" fontId="2" fillId="3" borderId="13" xfId="0" applyFont="1" applyFill="1" applyBorder="1" applyAlignment="1">
      <alignment horizontal="distributed" vertical="center"/>
    </xf>
    <xf numFmtId="0" fontId="2" fillId="3" borderId="18" xfId="0" applyFont="1" applyFill="1" applyBorder="1" applyAlignment="1">
      <alignment horizontal="distributed" vertical="center"/>
    </xf>
    <xf numFmtId="0" fontId="2" fillId="3" borderId="28" xfId="0" applyFont="1" applyFill="1" applyBorder="1" applyAlignment="1">
      <alignment horizontal="distributed" vertical="center"/>
    </xf>
    <xf numFmtId="0" fontId="2" fillId="3" borderId="16" xfId="0" applyFont="1" applyFill="1" applyBorder="1" applyAlignment="1">
      <alignment horizontal="distributed" vertical="center"/>
    </xf>
    <xf numFmtId="0" fontId="2" fillId="3" borderId="22" xfId="0" applyFont="1" applyFill="1" applyBorder="1" applyAlignment="1">
      <alignment horizontal="distributed" vertical="center"/>
    </xf>
    <xf numFmtId="38" fontId="5" fillId="0" borderId="19" xfId="1" applyFont="1" applyBorder="1" applyAlignment="1" applyProtection="1">
      <alignment horizontal="right" vertical="center"/>
      <protection locked="0"/>
    </xf>
    <xf numFmtId="38" fontId="5" fillId="0" borderId="28" xfId="1" applyFont="1" applyBorder="1" applyAlignment="1" applyProtection="1">
      <alignment horizontal="right" vertical="center"/>
      <protection locked="0"/>
    </xf>
    <xf numFmtId="0" fontId="5" fillId="0" borderId="6" xfId="0" applyFont="1" applyBorder="1" applyAlignment="1" applyProtection="1">
      <alignment horizontal="right" vertical="center" shrinkToFit="1"/>
      <protection locked="0"/>
    </xf>
    <xf numFmtId="0" fontId="5" fillId="0" borderId="2" xfId="0" applyFont="1" applyBorder="1" applyAlignment="1" applyProtection="1">
      <alignment horizontal="right" vertical="center" shrinkToFit="1"/>
      <protection locked="0"/>
    </xf>
    <xf numFmtId="0" fontId="2" fillId="3" borderId="25"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8" fillId="0" borderId="0" xfId="0" applyFont="1" applyAlignment="1">
      <alignment horizontal="center" vertical="top"/>
    </xf>
    <xf numFmtId="0" fontId="7" fillId="0" borderId="0" xfId="0" applyFont="1" applyAlignment="1" applyProtection="1">
      <alignment shrinkToFit="1"/>
      <protection locked="0"/>
    </xf>
    <xf numFmtId="0" fontId="7" fillId="0" borderId="2" xfId="0" applyFont="1" applyBorder="1" applyAlignment="1" applyProtection="1">
      <alignment shrinkToFit="1"/>
      <protection locked="0"/>
    </xf>
    <xf numFmtId="0" fontId="7" fillId="0" borderId="0" xfId="0" applyFont="1" applyAlignment="1" applyProtection="1">
      <alignment horizontal="center" vertical="top"/>
      <protection locked="0"/>
    </xf>
    <xf numFmtId="0" fontId="5" fillId="0" borderId="14" xfId="0" applyFont="1" applyBorder="1" applyAlignment="1" applyProtection="1">
      <alignment vertical="center" shrinkToFit="1"/>
      <protection locked="0"/>
    </xf>
    <xf numFmtId="0" fontId="5" fillId="0" borderId="34" xfId="0" applyFont="1" applyBorder="1" applyProtection="1">
      <alignment vertical="center"/>
      <protection locked="0"/>
    </xf>
    <xf numFmtId="0" fontId="5" fillId="0" borderId="31" xfId="0" applyFont="1" applyBorder="1" applyProtection="1">
      <alignment vertical="center"/>
      <protection locked="0"/>
    </xf>
    <xf numFmtId="0" fontId="5" fillId="0" borderId="60" xfId="0" applyFont="1" applyBorder="1" applyProtection="1">
      <alignment vertical="center"/>
      <protection locked="0"/>
    </xf>
    <xf numFmtId="0" fontId="10" fillId="0" borderId="0" xfId="0" applyFont="1" applyAlignment="1">
      <alignment vertical="top"/>
    </xf>
    <xf numFmtId="0" fontId="0" fillId="0" borderId="0" xfId="0" applyAlignment="1">
      <alignment vertical="top"/>
    </xf>
    <xf numFmtId="0" fontId="5" fillId="0" borderId="38"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57" xfId="0" applyFont="1" applyBorder="1" applyAlignment="1" applyProtection="1">
      <alignment horizontal="left" vertical="center" shrinkToFit="1"/>
      <protection locked="0"/>
    </xf>
    <xf numFmtId="0" fontId="6" fillId="0" borderId="14" xfId="0" applyFont="1" applyBorder="1" applyAlignment="1">
      <alignment horizontal="left" vertical="center"/>
    </xf>
    <xf numFmtId="0" fontId="5" fillId="0" borderId="14" xfId="0" applyFont="1" applyBorder="1" applyAlignment="1" applyProtection="1">
      <alignment horizontal="left" vertical="center" shrinkToFit="1"/>
      <protection locked="0"/>
    </xf>
    <xf numFmtId="0" fontId="6" fillId="0" borderId="0" xfId="0" applyFont="1">
      <alignment vertical="center"/>
    </xf>
    <xf numFmtId="0" fontId="5" fillId="0" borderId="0" xfId="0" applyFont="1" applyProtection="1">
      <alignment vertical="center"/>
      <protection locked="0"/>
    </xf>
    <xf numFmtId="0" fontId="5" fillId="0" borderId="60" xfId="0" applyFont="1" applyBorder="1" applyAlignment="1" applyProtection="1">
      <alignment vertical="center" shrinkToFit="1"/>
      <protection locked="0"/>
    </xf>
    <xf numFmtId="177" fontId="5" fillId="0" borderId="21" xfId="0" applyNumberFormat="1" applyFont="1" applyBorder="1" applyAlignment="1" applyProtection="1">
      <alignment horizontal="left" vertical="center" shrinkToFit="1"/>
      <protection locked="0"/>
    </xf>
    <xf numFmtId="177" fontId="5" fillId="0" borderId="2" xfId="0" applyNumberFormat="1" applyFont="1" applyBorder="1" applyAlignment="1" applyProtection="1">
      <alignment horizontal="left" vertical="center" shrinkToFit="1"/>
      <protection locked="0"/>
    </xf>
    <xf numFmtId="177" fontId="5" fillId="0" borderId="51" xfId="0" applyNumberFormat="1" applyFont="1" applyBorder="1" applyAlignment="1" applyProtection="1">
      <alignment horizontal="left" vertical="center" shrinkToFit="1"/>
      <protection locked="0"/>
    </xf>
    <xf numFmtId="177" fontId="5" fillId="0" borderId="36" xfId="0" applyNumberFormat="1" applyFont="1" applyBorder="1" applyAlignment="1" applyProtection="1">
      <alignment horizontal="left" vertical="center" shrinkToFit="1"/>
      <protection locked="0"/>
    </xf>
    <xf numFmtId="177" fontId="5" fillId="0" borderId="3" xfId="0" applyNumberFormat="1" applyFont="1" applyBorder="1" applyAlignment="1" applyProtection="1">
      <alignment horizontal="left" vertical="center" shrinkToFit="1"/>
      <protection locked="0"/>
    </xf>
    <xf numFmtId="177" fontId="5" fillId="0" borderId="59" xfId="0" applyNumberFormat="1" applyFont="1" applyBorder="1" applyAlignment="1" applyProtection="1">
      <alignment horizontal="left" vertical="center" shrinkToFit="1"/>
      <protection locked="0"/>
    </xf>
    <xf numFmtId="0" fontId="5" fillId="0" borderId="5" xfId="0" applyFont="1" applyBorder="1" applyProtection="1">
      <alignment vertical="center"/>
      <protection locked="0"/>
    </xf>
    <xf numFmtId="0" fontId="5" fillId="0" borderId="7" xfId="0" applyFont="1" applyBorder="1" applyProtection="1">
      <alignment vertical="center"/>
      <protection locked="0"/>
    </xf>
    <xf numFmtId="0" fontId="5" fillId="0" borderId="12" xfId="0" applyFont="1" applyBorder="1" applyAlignment="1" applyProtection="1">
      <alignment horizontal="right" vertical="center" shrinkToFit="1"/>
      <protection locked="0"/>
    </xf>
    <xf numFmtId="176" fontId="5" fillId="0" borderId="10" xfId="1" applyNumberFormat="1" applyFont="1" applyBorder="1" applyAlignment="1" applyProtection="1">
      <alignment horizontal="right" vertical="center"/>
      <protection locked="0"/>
    </xf>
    <xf numFmtId="176" fontId="5" fillId="0" borderId="1" xfId="1" applyNumberFormat="1" applyFont="1" applyBorder="1" applyAlignment="1" applyProtection="1">
      <alignment horizontal="right" vertical="center"/>
      <protection locked="0"/>
    </xf>
    <xf numFmtId="176" fontId="5" fillId="0" borderId="6" xfId="1" applyNumberFormat="1" applyFont="1" applyBorder="1" applyAlignment="1" applyProtection="1">
      <alignment horizontal="right" vertical="center"/>
      <protection locked="0"/>
    </xf>
    <xf numFmtId="176" fontId="5" fillId="0" borderId="2" xfId="1" applyNumberFormat="1" applyFont="1" applyBorder="1" applyAlignment="1" applyProtection="1">
      <alignment horizontal="right" vertical="center"/>
      <protection locked="0"/>
    </xf>
    <xf numFmtId="0" fontId="6" fillId="3" borderId="50" xfId="0" applyFont="1" applyFill="1" applyBorder="1" applyAlignment="1">
      <alignment horizontal="center" vertical="center" textRotation="255"/>
    </xf>
    <xf numFmtId="0" fontId="6" fillId="3" borderId="37" xfId="0" applyFont="1" applyFill="1" applyBorder="1" applyAlignment="1">
      <alignment horizontal="center" vertical="center" textRotation="255"/>
    </xf>
    <xf numFmtId="0" fontId="6" fillId="3" borderId="35" xfId="0" applyFont="1" applyFill="1" applyBorder="1" applyAlignment="1">
      <alignment horizontal="center" vertical="center" textRotation="255"/>
    </xf>
    <xf numFmtId="0" fontId="5" fillId="0" borderId="6" xfId="0" applyFont="1" applyBorder="1" applyAlignment="1" applyProtection="1">
      <alignment vertical="center" shrinkToFit="1"/>
      <protection locked="0"/>
    </xf>
    <xf numFmtId="0" fontId="6" fillId="3" borderId="20" xfId="0" applyFont="1" applyFill="1" applyBorder="1" applyAlignment="1">
      <alignment horizontal="distributed" vertical="center" wrapText="1"/>
    </xf>
    <xf numFmtId="0" fontId="6" fillId="3" borderId="1" xfId="0" applyFont="1" applyFill="1" applyBorder="1" applyAlignment="1">
      <alignment horizontal="distributed" vertical="center" wrapText="1"/>
    </xf>
    <xf numFmtId="0" fontId="6" fillId="3" borderId="11" xfId="0" applyFont="1" applyFill="1" applyBorder="1" applyAlignment="1">
      <alignment horizontal="distributed" vertical="center" wrapText="1"/>
    </xf>
    <xf numFmtId="0" fontId="6" fillId="3" borderId="21" xfId="0" applyFont="1" applyFill="1" applyBorder="1" applyAlignment="1">
      <alignment horizontal="distributed" vertical="center" wrapText="1"/>
    </xf>
    <xf numFmtId="0" fontId="6" fillId="3" borderId="2" xfId="0" applyFont="1" applyFill="1" applyBorder="1" applyAlignment="1">
      <alignment horizontal="distributed" vertical="center" wrapText="1"/>
    </xf>
    <xf numFmtId="0" fontId="6" fillId="3" borderId="9" xfId="0" applyFont="1" applyFill="1" applyBorder="1" applyAlignment="1">
      <alignment horizontal="distributed" vertical="center" wrapText="1"/>
    </xf>
    <xf numFmtId="176" fontId="5" fillId="0" borderId="10" xfId="0" applyNumberFormat="1" applyFont="1" applyBorder="1" applyAlignment="1" applyProtection="1">
      <alignment horizontal="right" vertical="center"/>
      <protection locked="0"/>
    </xf>
    <xf numFmtId="176" fontId="5" fillId="0" borderId="1" xfId="0" applyNumberFormat="1" applyFont="1" applyBorder="1" applyAlignment="1" applyProtection="1">
      <alignment horizontal="right" vertical="center"/>
      <protection locked="0"/>
    </xf>
    <xf numFmtId="176" fontId="5" fillId="0" borderId="6" xfId="0" applyNumberFormat="1" applyFont="1" applyBorder="1" applyAlignment="1" applyProtection="1">
      <alignment horizontal="right" vertical="center"/>
      <protection locked="0"/>
    </xf>
    <xf numFmtId="176" fontId="5" fillId="0" borderId="2" xfId="0" applyNumberFormat="1" applyFont="1" applyBorder="1" applyAlignment="1" applyProtection="1">
      <alignment horizontal="right" vertical="center"/>
      <protection locked="0"/>
    </xf>
    <xf numFmtId="0" fontId="6" fillId="3" borderId="13" xfId="0" applyFont="1" applyFill="1" applyBorder="1" applyAlignment="1">
      <alignment horizontal="center" vertical="center"/>
    </xf>
    <xf numFmtId="0" fontId="6" fillId="3" borderId="0" xfId="0" applyFont="1" applyFill="1" applyAlignment="1">
      <alignment horizontal="center" vertical="center"/>
    </xf>
    <xf numFmtId="0" fontId="6" fillId="0" borderId="20"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26" xfId="0" applyFont="1" applyBorder="1">
      <alignment vertical="center"/>
    </xf>
    <xf numFmtId="0" fontId="6" fillId="0" borderId="7" xfId="0" applyFont="1" applyBorder="1">
      <alignment vertical="center"/>
    </xf>
    <xf numFmtId="0" fontId="12" fillId="0" borderId="14" xfId="0" applyFont="1" applyBorder="1" applyAlignment="1">
      <alignment horizontal="left" vertical="center"/>
    </xf>
    <xf numFmtId="0" fontId="6" fillId="3" borderId="19" xfId="0" applyFont="1" applyFill="1" applyBorder="1" applyAlignment="1">
      <alignment horizontal="distributed" vertical="center"/>
    </xf>
    <xf numFmtId="0" fontId="6" fillId="3" borderId="13" xfId="0" applyFont="1" applyFill="1" applyBorder="1" applyAlignment="1">
      <alignment horizontal="distributed" vertical="center"/>
    </xf>
    <xf numFmtId="0" fontId="6" fillId="3" borderId="18" xfId="0" applyFont="1" applyFill="1" applyBorder="1" applyAlignment="1">
      <alignment horizontal="distributed" vertical="center"/>
    </xf>
    <xf numFmtId="0" fontId="6" fillId="3" borderId="28" xfId="0" applyFont="1" applyFill="1" applyBorder="1" applyAlignment="1">
      <alignment horizontal="distributed" vertical="center"/>
    </xf>
    <xf numFmtId="0" fontId="6" fillId="3" borderId="16" xfId="0" applyFont="1" applyFill="1" applyBorder="1" applyAlignment="1">
      <alignment horizontal="distributed" vertical="center"/>
    </xf>
    <xf numFmtId="0" fontId="6" fillId="3" borderId="22" xfId="0" applyFont="1" applyFill="1" applyBorder="1" applyAlignment="1">
      <alignment horizontal="distributed" vertical="center"/>
    </xf>
    <xf numFmtId="0" fontId="6" fillId="3" borderId="67"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69" xfId="0" applyFont="1" applyFill="1" applyBorder="1" applyAlignment="1">
      <alignment horizontal="center" vertical="center"/>
    </xf>
    <xf numFmtId="0" fontId="5" fillId="0" borderId="61" xfId="0" applyFont="1" applyBorder="1" applyAlignment="1" applyProtection="1">
      <alignment horizontal="left" vertical="center" shrinkToFit="1"/>
      <protection locked="0"/>
    </xf>
    <xf numFmtId="0" fontId="5" fillId="0" borderId="62" xfId="0" applyFont="1" applyBorder="1" applyAlignment="1" applyProtection="1">
      <alignment horizontal="left" vertical="center" shrinkToFit="1"/>
      <protection locked="0"/>
    </xf>
    <xf numFmtId="0" fontId="5" fillId="0" borderId="63" xfId="0" applyFont="1" applyBorder="1" applyAlignment="1" applyProtection="1">
      <alignment horizontal="left" vertical="center" shrinkToFit="1"/>
      <protection locked="0"/>
    </xf>
    <xf numFmtId="0" fontId="5" fillId="0" borderId="25" xfId="0" applyFont="1" applyBorder="1" applyAlignment="1" applyProtection="1">
      <alignment horizontal="right" vertical="center" shrinkToFit="1"/>
      <protection locked="0"/>
    </xf>
    <xf numFmtId="0" fontId="5" fillId="0" borderId="13" xfId="0" applyFont="1" applyBorder="1" applyAlignment="1" applyProtection="1">
      <alignment horizontal="right" vertical="center" shrinkToFit="1"/>
      <protection locked="0"/>
    </xf>
    <xf numFmtId="0" fontId="6" fillId="3" borderId="25"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22" xfId="0" applyFont="1" applyFill="1" applyBorder="1" applyAlignment="1">
      <alignment horizontal="center" vertical="center"/>
    </xf>
    <xf numFmtId="0" fontId="6" fillId="0" borderId="3" xfId="0" applyFont="1" applyBorder="1" applyAlignment="1">
      <alignment horizontal="center" vertical="center" shrinkToFit="1"/>
    </xf>
    <xf numFmtId="0" fontId="6" fillId="0" borderId="59" xfId="0" applyFont="1" applyBorder="1" applyAlignment="1">
      <alignment horizontal="center" vertical="center" shrinkToFit="1"/>
    </xf>
    <xf numFmtId="0" fontId="6" fillId="3" borderId="19"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27"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5" fillId="0" borderId="14" xfId="0" applyFont="1" applyBorder="1" applyAlignment="1" applyProtection="1">
      <alignment horizontal="right" vertical="center" shrinkToFit="1"/>
      <protection locked="0"/>
    </xf>
    <xf numFmtId="0" fontId="6" fillId="3" borderId="23" xfId="0" applyFont="1" applyFill="1" applyBorder="1" applyAlignment="1">
      <alignment horizontal="distributed" vertical="center"/>
    </xf>
    <xf numFmtId="0" fontId="6" fillId="3" borderId="26" xfId="0" applyFont="1" applyFill="1" applyBorder="1" applyAlignment="1">
      <alignment horizontal="distributed" vertical="center"/>
    </xf>
    <xf numFmtId="0" fontId="6" fillId="3" borderId="0" xfId="0" applyFont="1" applyFill="1" applyAlignment="1">
      <alignment horizontal="distributed" vertical="center"/>
    </xf>
    <xf numFmtId="0" fontId="6" fillId="3" borderId="7" xfId="0" applyFont="1" applyFill="1" applyBorder="1" applyAlignment="1">
      <alignment horizontal="distributed" vertical="center"/>
    </xf>
    <xf numFmtId="0" fontId="6" fillId="3" borderId="21" xfId="0" applyFont="1" applyFill="1" applyBorder="1" applyAlignment="1">
      <alignment horizontal="distributed" vertical="center"/>
    </xf>
    <xf numFmtId="0" fontId="6" fillId="3" borderId="2" xfId="0" applyFont="1" applyFill="1" applyBorder="1" applyAlignment="1">
      <alignment horizontal="distributed" vertical="center"/>
    </xf>
    <xf numFmtId="0" fontId="6" fillId="3" borderId="9" xfId="0" applyFont="1" applyFill="1" applyBorder="1" applyAlignment="1">
      <alignment horizontal="distributed" vertical="center"/>
    </xf>
    <xf numFmtId="0" fontId="6" fillId="0" borderId="7" xfId="0" applyFont="1" applyBorder="1" applyAlignment="1">
      <alignment horizontal="center" vertical="center"/>
    </xf>
    <xf numFmtId="176" fontId="5" fillId="0" borderId="13" xfId="1" applyNumberFormat="1" applyFont="1" applyBorder="1" applyAlignment="1" applyProtection="1">
      <alignment horizontal="right" vertical="center"/>
      <protection locked="0"/>
    </xf>
    <xf numFmtId="176" fontId="5" fillId="0" borderId="0" xfId="1" applyNumberFormat="1" applyFont="1" applyBorder="1" applyAlignment="1" applyProtection="1">
      <alignment horizontal="right" vertical="center"/>
      <protection locked="0"/>
    </xf>
    <xf numFmtId="176" fontId="5" fillId="0" borderId="25" xfId="0" applyNumberFormat="1" applyFont="1" applyBorder="1" applyAlignment="1" applyProtection="1">
      <alignment horizontal="right" vertical="center"/>
      <protection locked="0"/>
    </xf>
    <xf numFmtId="176" fontId="5" fillId="0" borderId="13" xfId="0" applyNumberFormat="1" applyFont="1" applyBorder="1" applyAlignment="1" applyProtection="1">
      <alignment horizontal="right" vertical="center"/>
      <protection locked="0"/>
    </xf>
    <xf numFmtId="176" fontId="5" fillId="0" borderId="5" xfId="0" applyNumberFormat="1" applyFont="1" applyBorder="1" applyAlignment="1" applyProtection="1">
      <alignment horizontal="right" vertical="center"/>
      <protection locked="0"/>
    </xf>
    <xf numFmtId="176" fontId="5" fillId="0" borderId="0" xfId="0" applyNumberFormat="1" applyFont="1" applyAlignment="1" applyProtection="1">
      <alignment horizontal="right" vertical="center"/>
      <protection locked="0"/>
    </xf>
    <xf numFmtId="0" fontId="6" fillId="3" borderId="23" xfId="0" applyFont="1" applyFill="1" applyBorder="1" applyAlignment="1">
      <alignment horizontal="distributed" vertical="center" wrapText="1"/>
    </xf>
    <xf numFmtId="0" fontId="6" fillId="3" borderId="7" xfId="0" applyFont="1" applyFill="1" applyBorder="1" applyAlignment="1">
      <alignment horizontal="distributed" vertical="center" wrapText="1"/>
    </xf>
    <xf numFmtId="176" fontId="7" fillId="0" borderId="25" xfId="1" applyNumberFormat="1" applyFont="1" applyBorder="1" applyAlignment="1" applyProtection="1">
      <alignment horizontal="right" vertical="center"/>
    </xf>
    <xf numFmtId="176" fontId="7" fillId="0" borderId="13" xfId="1" applyNumberFormat="1" applyFont="1" applyBorder="1" applyAlignment="1" applyProtection="1">
      <alignment horizontal="right" vertical="center"/>
    </xf>
    <xf numFmtId="176" fontId="7" fillId="0" borderId="5" xfId="1" applyNumberFormat="1" applyFont="1" applyBorder="1" applyAlignment="1" applyProtection="1">
      <alignment horizontal="right" vertical="center"/>
    </xf>
    <xf numFmtId="176" fontId="7" fillId="0" borderId="0" xfId="1" applyNumberFormat="1" applyFont="1" applyBorder="1" applyAlignment="1" applyProtection="1">
      <alignment horizontal="right" vertical="center"/>
    </xf>
    <xf numFmtId="176" fontId="7" fillId="0" borderId="17" xfId="1" applyNumberFormat="1" applyFont="1" applyBorder="1" applyAlignment="1" applyProtection="1">
      <alignment horizontal="right" vertical="center"/>
    </xf>
    <xf numFmtId="176" fontId="7" fillId="0" borderId="16" xfId="1" applyNumberFormat="1" applyFont="1" applyBorder="1" applyAlignment="1" applyProtection="1">
      <alignment horizontal="right" vertical="center"/>
    </xf>
    <xf numFmtId="176" fontId="7" fillId="0" borderId="25" xfId="0" applyNumberFormat="1" applyFont="1" applyBorder="1" applyAlignment="1">
      <alignment horizontal="right" vertical="center"/>
    </xf>
    <xf numFmtId="176" fontId="7" fillId="0" borderId="13" xfId="0" applyNumberFormat="1" applyFont="1" applyBorder="1" applyAlignment="1">
      <alignment horizontal="right" vertical="center"/>
    </xf>
    <xf numFmtId="176" fontId="7" fillId="0" borderId="5" xfId="0" applyNumberFormat="1" applyFont="1" applyBorder="1" applyAlignment="1">
      <alignment horizontal="right" vertical="center"/>
    </xf>
    <xf numFmtId="176" fontId="7" fillId="0" borderId="0" xfId="0" applyNumberFormat="1" applyFont="1" applyAlignment="1">
      <alignment horizontal="right" vertical="center"/>
    </xf>
    <xf numFmtId="176" fontId="7" fillId="0" borderId="17" xfId="0" applyNumberFormat="1" applyFont="1" applyBorder="1" applyAlignment="1">
      <alignment horizontal="right" vertical="center"/>
    </xf>
    <xf numFmtId="176" fontId="7" fillId="0" borderId="16" xfId="0" applyNumberFormat="1" applyFont="1" applyBorder="1" applyAlignment="1">
      <alignment horizontal="right" vertical="center"/>
    </xf>
    <xf numFmtId="0" fontId="6" fillId="0" borderId="31" xfId="0" applyFont="1" applyBorder="1" applyAlignment="1">
      <alignment horizontal="center" vertical="center" shrinkToFit="1"/>
    </xf>
    <xf numFmtId="0" fontId="6" fillId="0" borderId="60" xfId="0" applyFont="1" applyBorder="1" applyAlignment="1">
      <alignment horizontal="center" vertical="center" shrinkToFit="1"/>
    </xf>
    <xf numFmtId="0" fontId="5" fillId="0" borderId="31" xfId="0" applyFont="1" applyBorder="1" applyAlignment="1" applyProtection="1">
      <alignment horizontal="right" vertical="center" shrinkToFit="1"/>
      <protection locked="0"/>
    </xf>
    <xf numFmtId="0" fontId="6" fillId="3" borderId="5" xfId="0" applyFont="1" applyFill="1" applyBorder="1" applyAlignment="1">
      <alignment horizontal="distributed" vertical="center"/>
    </xf>
    <xf numFmtId="0" fontId="6" fillId="0" borderId="12"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14" xfId="0" applyFont="1" applyBorder="1" applyAlignment="1">
      <alignment horizontal="distributed" vertical="center"/>
    </xf>
    <xf numFmtId="0" fontId="5" fillId="0" borderId="32" xfId="0" applyFont="1" applyBorder="1" applyAlignment="1" applyProtection="1">
      <alignment horizontal="right" vertical="center" shrinkToFit="1"/>
      <protection locked="0"/>
    </xf>
    <xf numFmtId="0" fontId="5" fillId="0" borderId="17" xfId="0" applyFont="1" applyBorder="1" applyAlignment="1" applyProtection="1">
      <alignment horizontal="right" vertical="center" shrinkToFit="1"/>
      <protection locked="0"/>
    </xf>
    <xf numFmtId="0" fontId="8" fillId="0" borderId="20"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5" fillId="0" borderId="30" xfId="0" applyFont="1" applyBorder="1" applyAlignment="1" applyProtection="1">
      <alignment horizontal="right" vertical="center" shrinkToFit="1"/>
      <protection locked="0"/>
    </xf>
    <xf numFmtId="0" fontId="6" fillId="3" borderId="40" xfId="0" applyFont="1" applyFill="1" applyBorder="1" applyAlignment="1">
      <alignment horizontal="center" vertical="center" textRotation="255"/>
    </xf>
    <xf numFmtId="38" fontId="7" fillId="0" borderId="17" xfId="1" applyFont="1" applyBorder="1" applyAlignment="1" applyProtection="1">
      <alignment horizontal="right" vertical="center"/>
      <protection locked="0"/>
    </xf>
    <xf numFmtId="38" fontId="7" fillId="0" borderId="16" xfId="1" applyFont="1" applyBorder="1" applyAlignment="1" applyProtection="1">
      <alignment horizontal="right" vertical="center"/>
      <protection locked="0"/>
    </xf>
    <xf numFmtId="38" fontId="7" fillId="0" borderId="22" xfId="1" applyFont="1" applyBorder="1" applyAlignment="1" applyProtection="1">
      <alignment horizontal="right" vertical="center"/>
      <protection locked="0"/>
    </xf>
    <xf numFmtId="0" fontId="5" fillId="0" borderId="25"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0" fontId="5" fillId="0" borderId="25" xfId="0" applyFont="1" applyBorder="1" applyProtection="1">
      <alignment vertical="center"/>
      <protection locked="0"/>
    </xf>
    <xf numFmtId="0" fontId="5" fillId="0" borderId="13" xfId="0" applyFont="1" applyBorder="1" applyProtection="1">
      <alignment vertical="center"/>
      <protection locked="0"/>
    </xf>
    <xf numFmtId="0" fontId="5" fillId="0" borderId="23" xfId="0" applyFont="1" applyBorder="1" applyProtection="1">
      <alignment vertical="center"/>
      <protection locked="0"/>
    </xf>
    <xf numFmtId="0" fontId="6" fillId="0" borderId="19"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23" xfId="0" applyFont="1" applyBorder="1" applyAlignment="1">
      <alignment horizontal="center" vertical="center" shrinkToFit="1"/>
    </xf>
    <xf numFmtId="0" fontId="7" fillId="3" borderId="48" xfId="0" applyFont="1" applyFill="1" applyBorder="1">
      <alignment vertical="center"/>
    </xf>
    <xf numFmtId="0" fontId="7" fillId="3" borderId="47" xfId="0" applyFont="1" applyFill="1" applyBorder="1">
      <alignment vertical="center"/>
    </xf>
    <xf numFmtId="0" fontId="7" fillId="3" borderId="46" xfId="0" applyFont="1" applyFill="1" applyBorder="1">
      <alignment vertical="center"/>
    </xf>
    <xf numFmtId="0" fontId="7" fillId="3" borderId="53" xfId="0" applyFont="1" applyFill="1" applyBorder="1">
      <alignment vertical="center"/>
    </xf>
    <xf numFmtId="0" fontId="7" fillId="3" borderId="54" xfId="0" applyFont="1" applyFill="1" applyBorder="1">
      <alignment vertical="center"/>
    </xf>
    <xf numFmtId="0" fontId="7" fillId="3" borderId="55" xfId="0" applyFont="1" applyFill="1" applyBorder="1">
      <alignment vertical="center"/>
    </xf>
    <xf numFmtId="0" fontId="7" fillId="3" borderId="45" xfId="0" applyFont="1" applyFill="1" applyBorder="1">
      <alignment vertical="center"/>
    </xf>
    <xf numFmtId="0" fontId="7" fillId="3" borderId="44" xfId="0" applyFont="1" applyFill="1" applyBorder="1">
      <alignment vertical="center"/>
    </xf>
    <xf numFmtId="0" fontId="7" fillId="3" borderId="43" xfId="0" applyFont="1" applyFill="1" applyBorder="1">
      <alignment vertical="center"/>
    </xf>
    <xf numFmtId="0" fontId="6" fillId="0" borderId="21" xfId="0" applyFont="1" applyBorder="1" applyAlignment="1" applyProtection="1">
      <alignment vertical="center" shrinkToFit="1"/>
      <protection locked="0"/>
    </xf>
    <xf numFmtId="0" fontId="6" fillId="0" borderId="2" xfId="0" applyFont="1" applyBorder="1" applyAlignment="1" applyProtection="1">
      <alignment vertical="center" shrinkToFit="1"/>
      <protection locked="0"/>
    </xf>
    <xf numFmtId="0" fontId="6" fillId="0" borderId="9" xfId="0" applyFont="1" applyBorder="1" applyAlignment="1" applyProtection="1">
      <alignment vertical="center" shrinkToFit="1"/>
      <protection locked="0"/>
    </xf>
    <xf numFmtId="0" fontId="6" fillId="3" borderId="10" xfId="0" applyFont="1" applyFill="1" applyBorder="1" applyAlignment="1">
      <alignment horizontal="distributed" vertical="center"/>
    </xf>
    <xf numFmtId="0" fontId="6" fillId="3" borderId="1" xfId="0" applyFont="1" applyFill="1" applyBorder="1" applyAlignment="1">
      <alignment horizontal="distributed" vertical="center"/>
    </xf>
    <xf numFmtId="0" fontId="6" fillId="3" borderId="6" xfId="0" applyFont="1" applyFill="1" applyBorder="1" applyAlignment="1">
      <alignment horizontal="distributed" vertical="center"/>
    </xf>
    <xf numFmtId="176" fontId="5" fillId="0" borderId="10" xfId="0" applyNumberFormat="1" applyFont="1" applyBorder="1" applyAlignment="1">
      <alignment horizontal="right" vertical="center"/>
    </xf>
    <xf numFmtId="176" fontId="5" fillId="0" borderId="1" xfId="0" applyNumberFormat="1" applyFont="1" applyBorder="1" applyAlignment="1">
      <alignment horizontal="right" vertical="center"/>
    </xf>
    <xf numFmtId="176" fontId="5" fillId="0" borderId="17" xfId="0" applyNumberFormat="1" applyFont="1" applyBorder="1" applyAlignment="1">
      <alignment horizontal="right" vertical="center"/>
    </xf>
    <xf numFmtId="176" fontId="5" fillId="0" borderId="16" xfId="0" applyNumberFormat="1" applyFont="1" applyBorder="1" applyAlignment="1">
      <alignment horizontal="right" vertical="center"/>
    </xf>
    <xf numFmtId="176" fontId="5" fillId="0" borderId="10" xfId="1" applyNumberFormat="1" applyFont="1" applyBorder="1" applyAlignment="1" applyProtection="1">
      <alignment horizontal="right" vertical="center"/>
    </xf>
    <xf numFmtId="176" fontId="5" fillId="0" borderId="1" xfId="1" applyNumberFormat="1" applyFont="1" applyBorder="1" applyAlignment="1" applyProtection="1">
      <alignment horizontal="right" vertical="center"/>
    </xf>
    <xf numFmtId="176" fontId="5" fillId="0" borderId="17" xfId="1" applyNumberFormat="1" applyFont="1" applyBorder="1" applyAlignment="1" applyProtection="1">
      <alignment horizontal="right" vertical="center"/>
    </xf>
    <xf numFmtId="176" fontId="5" fillId="0" borderId="16" xfId="1" applyNumberFormat="1" applyFont="1" applyBorder="1" applyAlignment="1" applyProtection="1">
      <alignment horizontal="right" vertical="center"/>
    </xf>
    <xf numFmtId="0" fontId="6" fillId="3" borderId="42" xfId="0" applyFont="1" applyFill="1" applyBorder="1" applyAlignment="1">
      <alignment horizontal="center" vertical="center" textRotation="255"/>
    </xf>
    <xf numFmtId="0" fontId="6" fillId="3" borderId="41" xfId="0" applyFont="1" applyFill="1" applyBorder="1" applyAlignment="1">
      <alignment horizontal="center" vertical="center" textRotation="255"/>
    </xf>
    <xf numFmtId="0" fontId="6" fillId="3" borderId="17" xfId="0" applyFont="1" applyFill="1" applyBorder="1" applyAlignment="1">
      <alignment horizontal="distributed" vertical="center"/>
    </xf>
    <xf numFmtId="38" fontId="7" fillId="0" borderId="5" xfId="1" applyFont="1" applyBorder="1" applyAlignment="1" applyProtection="1">
      <alignment horizontal="right" vertical="center"/>
      <protection locked="0"/>
    </xf>
    <xf numFmtId="38" fontId="7" fillId="0" borderId="0" xfId="1" applyFont="1" applyBorder="1" applyAlignment="1" applyProtection="1">
      <alignment horizontal="right" vertical="center"/>
      <protection locked="0"/>
    </xf>
    <xf numFmtId="38" fontId="7" fillId="0" borderId="27" xfId="1" applyFont="1" applyBorder="1" applyAlignment="1" applyProtection="1">
      <alignment horizontal="right" vertical="center"/>
      <protection locked="0"/>
    </xf>
    <xf numFmtId="0" fontId="6" fillId="3" borderId="5"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7" fillId="0" borderId="26" xfId="0" applyFont="1" applyBorder="1">
      <alignment vertical="center"/>
    </xf>
    <xf numFmtId="0" fontId="7" fillId="0" borderId="0" xfId="0" applyFont="1">
      <alignment vertical="center"/>
    </xf>
    <xf numFmtId="0" fontId="6" fillId="0" borderId="2"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49" xfId="0" applyFont="1" applyBorder="1" applyAlignment="1">
      <alignment horizontal="center" vertical="center" shrinkToFit="1"/>
    </xf>
    <xf numFmtId="0" fontId="5" fillId="0" borderId="19"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6" fillId="3" borderId="24" xfId="0" applyFont="1" applyFill="1" applyBorder="1" applyAlignment="1">
      <alignment horizontal="distributed" vertical="center" wrapText="1"/>
    </xf>
    <xf numFmtId="0" fontId="5" fillId="0" borderId="25"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52" xfId="0" applyFont="1" applyBorder="1" applyAlignment="1" applyProtection="1">
      <alignment horizontal="right" vertical="center" shrinkToFit="1"/>
      <protection locked="0"/>
    </xf>
    <xf numFmtId="0" fontId="5" fillId="0" borderId="5" xfId="0" applyFont="1" applyBorder="1" applyAlignment="1" applyProtection="1">
      <alignment horizontal="left" vertical="center" shrinkToFit="1"/>
      <protection locked="0"/>
    </xf>
    <xf numFmtId="0" fontId="5" fillId="0" borderId="0" xfId="0" applyFont="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6" fillId="3" borderId="56" xfId="0" applyFont="1" applyFill="1" applyBorder="1" applyAlignment="1">
      <alignment horizontal="center" vertical="center" textRotation="255"/>
    </xf>
    <xf numFmtId="38" fontId="5" fillId="0" borderId="30" xfId="1" applyFont="1" applyBorder="1" applyAlignment="1" applyProtection="1">
      <alignment horizontal="right" vertical="center" shrinkToFit="1"/>
      <protection locked="0"/>
    </xf>
    <xf numFmtId="0" fontId="6" fillId="3" borderId="17" xfId="0" applyFont="1" applyFill="1" applyBorder="1" applyAlignment="1">
      <alignment horizontal="center" vertical="top" shrinkToFit="1"/>
    </xf>
    <xf numFmtId="0" fontId="6" fillId="3" borderId="16" xfId="0" applyFont="1" applyFill="1" applyBorder="1" applyAlignment="1">
      <alignment horizontal="center" vertical="top" shrinkToFit="1"/>
    </xf>
    <xf numFmtId="0" fontId="6" fillId="3" borderId="24" xfId="0" applyFont="1" applyFill="1" applyBorder="1" applyAlignment="1">
      <alignment horizontal="center" vertical="top" shrinkToFit="1"/>
    </xf>
    <xf numFmtId="0" fontId="6" fillId="3" borderId="73" xfId="0" applyFont="1" applyFill="1" applyBorder="1" applyAlignment="1">
      <alignment horizontal="distributed" vertical="center"/>
    </xf>
    <xf numFmtId="0" fontId="6" fillId="0" borderId="13" xfId="0" applyFont="1" applyBorder="1" applyAlignment="1">
      <alignment horizontal="distributed" vertical="center"/>
    </xf>
    <xf numFmtId="0" fontId="6" fillId="0" borderId="18" xfId="0" applyFont="1" applyBorder="1" applyAlignment="1">
      <alignment horizontal="distributed" vertical="center"/>
    </xf>
    <xf numFmtId="0" fontId="5" fillId="0" borderId="30" xfId="0" applyFont="1" applyBorder="1" applyAlignment="1" applyProtection="1">
      <alignment horizontal="center" vertical="center" shrinkToFit="1"/>
      <protection locked="0"/>
    </xf>
    <xf numFmtId="0" fontId="5" fillId="0" borderId="14"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right" vertical="center"/>
      <protection locked="0"/>
    </xf>
    <xf numFmtId="0" fontId="5" fillId="0" borderId="14" xfId="0" applyFont="1" applyBorder="1" applyAlignment="1" applyProtection="1">
      <alignment horizontal="right" vertical="center"/>
      <protection locked="0"/>
    </xf>
    <xf numFmtId="0" fontId="6" fillId="3" borderId="36" xfId="0" applyFont="1" applyFill="1" applyBorder="1" applyAlignment="1">
      <alignment horizontal="distributed" vertical="center"/>
    </xf>
    <xf numFmtId="0" fontId="6" fillId="0" borderId="3" xfId="0" applyFont="1" applyBorder="1" applyAlignment="1">
      <alignment horizontal="distributed" vertical="center"/>
    </xf>
    <xf numFmtId="0" fontId="6" fillId="0" borderId="59" xfId="0" applyFont="1" applyBorder="1" applyAlignment="1">
      <alignment horizontal="distributed" vertical="center"/>
    </xf>
    <xf numFmtId="0" fontId="6" fillId="0" borderId="16" xfId="0" applyFont="1" applyBorder="1" applyAlignment="1">
      <alignment horizontal="distributed" vertical="center"/>
    </xf>
    <xf numFmtId="0" fontId="6" fillId="0" borderId="22" xfId="0" applyFont="1" applyBorder="1" applyAlignment="1">
      <alignment horizontal="distributed" vertical="center"/>
    </xf>
    <xf numFmtId="0" fontId="6" fillId="0" borderId="51" xfId="0" applyFont="1" applyBorder="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colors>
    <mruColors>
      <color rgb="FFFFFF99"/>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50</xdr:col>
      <xdr:colOff>0</xdr:colOff>
      <xdr:row>11</xdr:row>
      <xdr:rowOff>152400</xdr:rowOff>
    </xdr:from>
    <xdr:to>
      <xdr:col>65</xdr:col>
      <xdr:colOff>95250</xdr:colOff>
      <xdr:row>15</xdr:row>
      <xdr:rowOff>47625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9759950" y="2044700"/>
          <a:ext cx="2857500" cy="682625"/>
          <a:chOff x="10601325" y="1828800"/>
          <a:chExt cx="3095625" cy="695325"/>
        </a:xfrm>
      </xdr:grpSpPr>
      <xdr:sp macro="" textlink="">
        <xdr:nvSpPr>
          <xdr:cNvPr id="1045" name="Check Box 21">
            <a:extLst>
              <a:ext uri="{63B3BB69-23CF-44E3-9099-C40C66FF867C}">
                <a14:compatExt xmlns:a14="http://schemas.microsoft.com/office/drawing/2010/main" spid="_x0000_s1045"/>
              </a:ext>
              <a:ext uri="{FF2B5EF4-FFF2-40B4-BE49-F238E27FC236}">
                <a16:creationId xmlns:a16="http://schemas.microsoft.com/office/drawing/2014/main" id="{00000000-0008-0000-0000-000015040000}"/>
              </a:ext>
            </a:extLst>
          </xdr:cNvPr>
          <xdr:cNvSpPr/>
        </xdr:nvSpPr>
        <xdr:spPr bwMode="auto">
          <a:xfrm>
            <a:off x="10601325"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6" name="Check Box 22">
            <a:extLst>
              <a:ext uri="{63B3BB69-23CF-44E3-9099-C40C66FF867C}">
                <a14:compatExt xmlns:a14="http://schemas.microsoft.com/office/drawing/2010/main" spid="_x0000_s1046"/>
              </a:ext>
              <a:ext uri="{FF2B5EF4-FFF2-40B4-BE49-F238E27FC236}">
                <a16:creationId xmlns:a16="http://schemas.microsoft.com/office/drawing/2014/main" id="{00000000-0008-0000-0000-000016040000}"/>
              </a:ext>
            </a:extLst>
          </xdr:cNvPr>
          <xdr:cNvSpPr/>
        </xdr:nvSpPr>
        <xdr:spPr bwMode="auto">
          <a:xfrm>
            <a:off x="10601325"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7" name="Check Box 23">
            <a:extLst>
              <a:ext uri="{63B3BB69-23CF-44E3-9099-C40C66FF867C}">
                <a14:compatExt xmlns:a14="http://schemas.microsoft.com/office/drawing/2010/main" spid="_x0000_s1047"/>
              </a:ext>
              <a:ext uri="{FF2B5EF4-FFF2-40B4-BE49-F238E27FC236}">
                <a16:creationId xmlns:a16="http://schemas.microsoft.com/office/drawing/2014/main" id="{00000000-0008-0000-0000-000017040000}"/>
              </a:ext>
            </a:extLst>
          </xdr:cNvPr>
          <xdr:cNvSpPr/>
        </xdr:nvSpPr>
        <xdr:spPr bwMode="auto">
          <a:xfrm>
            <a:off x="10601325"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8" name="Check Box 24">
            <a:extLst>
              <a:ext uri="{63B3BB69-23CF-44E3-9099-C40C66FF867C}">
                <a14:compatExt xmlns:a14="http://schemas.microsoft.com/office/drawing/2010/main" spid="_x0000_s1048"/>
              </a:ext>
              <a:ext uri="{FF2B5EF4-FFF2-40B4-BE49-F238E27FC236}">
                <a16:creationId xmlns:a16="http://schemas.microsoft.com/office/drawing/2014/main" id="{00000000-0008-0000-0000-000018040000}"/>
              </a:ext>
            </a:extLst>
          </xdr:cNvPr>
          <xdr:cNvSpPr/>
        </xdr:nvSpPr>
        <xdr:spPr bwMode="auto">
          <a:xfrm>
            <a:off x="11201400"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9" name="Check Box 25">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bwMode="auto">
          <a:xfrm>
            <a:off x="11801474"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0" name="Check Box 26">
            <a:extLst>
              <a:ext uri="{63B3BB69-23CF-44E3-9099-C40C66FF867C}">
                <a14:compatExt xmlns:a14="http://schemas.microsoft.com/office/drawing/2010/main" spid="_x0000_s1050"/>
              </a:ext>
              <a:ext uri="{FF2B5EF4-FFF2-40B4-BE49-F238E27FC236}">
                <a16:creationId xmlns:a16="http://schemas.microsoft.com/office/drawing/2014/main" id="{00000000-0008-0000-0000-00001A040000}"/>
              </a:ext>
            </a:extLst>
          </xdr:cNvPr>
          <xdr:cNvSpPr/>
        </xdr:nvSpPr>
        <xdr:spPr bwMode="auto">
          <a:xfrm>
            <a:off x="11801474"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1" name="Check Box 27">
            <a:extLst>
              <a:ext uri="{63B3BB69-23CF-44E3-9099-C40C66FF867C}">
                <a14:compatExt xmlns:a14="http://schemas.microsoft.com/office/drawing/2010/main" spid="_x0000_s1051"/>
              </a:ext>
              <a:ext uri="{FF2B5EF4-FFF2-40B4-BE49-F238E27FC236}">
                <a16:creationId xmlns:a16="http://schemas.microsoft.com/office/drawing/2014/main" id="{00000000-0008-0000-0000-00001B040000}"/>
              </a:ext>
            </a:extLst>
          </xdr:cNvPr>
          <xdr:cNvSpPr/>
        </xdr:nvSpPr>
        <xdr:spPr bwMode="auto">
          <a:xfrm>
            <a:off x="11801474"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2" name="Check Box 28">
            <a:extLst>
              <a:ext uri="{63B3BB69-23CF-44E3-9099-C40C66FF867C}">
                <a14:compatExt xmlns:a14="http://schemas.microsoft.com/office/drawing/2010/main" spid="_x0000_s1052"/>
              </a:ext>
              <a:ext uri="{FF2B5EF4-FFF2-40B4-BE49-F238E27FC236}">
                <a16:creationId xmlns:a16="http://schemas.microsoft.com/office/drawing/2014/main" id="{00000000-0008-0000-0000-00001C040000}"/>
              </a:ext>
            </a:extLst>
          </xdr:cNvPr>
          <xdr:cNvSpPr/>
        </xdr:nvSpPr>
        <xdr:spPr bwMode="auto">
          <a:xfrm>
            <a:off x="11201400"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3" name="Check Box 29">
            <a:extLst>
              <a:ext uri="{63B3BB69-23CF-44E3-9099-C40C66FF867C}">
                <a14:compatExt xmlns:a14="http://schemas.microsoft.com/office/drawing/2010/main" spid="_x0000_s1053"/>
              </a:ext>
              <a:ext uri="{FF2B5EF4-FFF2-40B4-BE49-F238E27FC236}">
                <a16:creationId xmlns:a16="http://schemas.microsoft.com/office/drawing/2014/main" id="{00000000-0008-0000-0000-00001D040000}"/>
              </a:ext>
            </a:extLst>
          </xdr:cNvPr>
          <xdr:cNvSpPr/>
        </xdr:nvSpPr>
        <xdr:spPr bwMode="auto">
          <a:xfrm>
            <a:off x="12801600"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4" name="Check Box 30">
            <a:extLst>
              <a:ext uri="{63B3BB69-23CF-44E3-9099-C40C66FF867C}">
                <a14:compatExt xmlns:a14="http://schemas.microsoft.com/office/drawing/2010/main" spid="_x0000_s1054"/>
              </a:ext>
              <a:ext uri="{FF2B5EF4-FFF2-40B4-BE49-F238E27FC236}">
                <a16:creationId xmlns:a16="http://schemas.microsoft.com/office/drawing/2014/main" id="{00000000-0008-0000-0000-00001E040000}"/>
              </a:ext>
            </a:extLst>
          </xdr:cNvPr>
          <xdr:cNvSpPr/>
        </xdr:nvSpPr>
        <xdr:spPr bwMode="auto">
          <a:xfrm>
            <a:off x="12201525"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5" name="Check Box 31">
            <a:extLst>
              <a:ext uri="{63B3BB69-23CF-44E3-9099-C40C66FF867C}">
                <a14:compatExt xmlns:a14="http://schemas.microsoft.com/office/drawing/2010/main" spid="_x0000_s1055"/>
              </a:ext>
              <a:ext uri="{FF2B5EF4-FFF2-40B4-BE49-F238E27FC236}">
                <a16:creationId xmlns:a16="http://schemas.microsoft.com/office/drawing/2014/main" id="{00000000-0008-0000-0000-00001F040000}"/>
              </a:ext>
            </a:extLst>
          </xdr:cNvPr>
          <xdr:cNvSpPr/>
        </xdr:nvSpPr>
        <xdr:spPr bwMode="auto">
          <a:xfrm>
            <a:off x="12201525"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6" name="Check Box 32">
            <a:extLst>
              <a:ext uri="{63B3BB69-23CF-44E3-9099-C40C66FF867C}">
                <a14:compatExt xmlns:a14="http://schemas.microsoft.com/office/drawing/2010/main" spid="_x0000_s1056"/>
              </a:ext>
              <a:ext uri="{FF2B5EF4-FFF2-40B4-BE49-F238E27FC236}">
                <a16:creationId xmlns:a16="http://schemas.microsoft.com/office/drawing/2014/main" id="{00000000-0008-0000-0000-000020040000}"/>
              </a:ext>
            </a:extLst>
          </xdr:cNvPr>
          <xdr:cNvSpPr/>
        </xdr:nvSpPr>
        <xdr:spPr bwMode="auto">
          <a:xfrm>
            <a:off x="13401674" y="222885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7" name="Check Box 33">
            <a:extLst>
              <a:ext uri="{63B3BB69-23CF-44E3-9099-C40C66FF867C}">
                <a14:compatExt xmlns:a14="http://schemas.microsoft.com/office/drawing/2010/main" spid="_x0000_s1057"/>
              </a:ext>
              <a:ext uri="{FF2B5EF4-FFF2-40B4-BE49-F238E27FC236}">
                <a16:creationId xmlns:a16="http://schemas.microsoft.com/office/drawing/2014/main" id="{00000000-0008-0000-0000-000021040000}"/>
              </a:ext>
            </a:extLst>
          </xdr:cNvPr>
          <xdr:cNvSpPr/>
        </xdr:nvSpPr>
        <xdr:spPr bwMode="auto">
          <a:xfrm>
            <a:off x="13401674" y="201930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8" name="Check Box 34">
            <a:extLst>
              <a:ext uri="{63B3BB69-23CF-44E3-9099-C40C66FF867C}">
                <a14:compatExt xmlns:a14="http://schemas.microsoft.com/office/drawing/2010/main" spid="_x0000_s1058"/>
              </a:ext>
              <a:ext uri="{FF2B5EF4-FFF2-40B4-BE49-F238E27FC236}">
                <a16:creationId xmlns:a16="http://schemas.microsoft.com/office/drawing/2014/main" id="{00000000-0008-0000-0000-000022040000}"/>
              </a:ext>
            </a:extLst>
          </xdr:cNvPr>
          <xdr:cNvSpPr/>
        </xdr:nvSpPr>
        <xdr:spPr bwMode="auto">
          <a:xfrm>
            <a:off x="13401674" y="182880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9" name="Check Box 35">
            <a:extLst>
              <a:ext uri="{63B3BB69-23CF-44E3-9099-C40C66FF867C}">
                <a14:compatExt xmlns:a14="http://schemas.microsoft.com/office/drawing/2010/main" spid="_x0000_s1059"/>
              </a:ext>
              <a:ext uri="{FF2B5EF4-FFF2-40B4-BE49-F238E27FC236}">
                <a16:creationId xmlns:a16="http://schemas.microsoft.com/office/drawing/2014/main" id="{00000000-0008-0000-0000-000023040000}"/>
              </a:ext>
            </a:extLst>
          </xdr:cNvPr>
          <xdr:cNvSpPr/>
        </xdr:nvSpPr>
        <xdr:spPr bwMode="auto">
          <a:xfrm>
            <a:off x="12801600"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0" name="Check Box 36">
            <a:extLst>
              <a:ext uri="{63B3BB69-23CF-44E3-9099-C40C66FF867C}">
                <a14:compatExt xmlns:a14="http://schemas.microsoft.com/office/drawing/2010/main" spid="_x0000_s1060"/>
              </a:ext>
              <a:ext uri="{FF2B5EF4-FFF2-40B4-BE49-F238E27FC236}">
                <a16:creationId xmlns:a16="http://schemas.microsoft.com/office/drawing/2014/main" id="{00000000-0008-0000-0000-000024040000}"/>
              </a:ext>
            </a:extLst>
          </xdr:cNvPr>
          <xdr:cNvSpPr/>
        </xdr:nvSpPr>
        <xdr:spPr bwMode="auto">
          <a:xfrm>
            <a:off x="11201400"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1" name="Check Box 37">
            <a:extLst>
              <a:ext uri="{63B3BB69-23CF-44E3-9099-C40C66FF867C}">
                <a14:compatExt xmlns:a14="http://schemas.microsoft.com/office/drawing/2010/main" spid="_x0000_s1061"/>
              </a:ext>
              <a:ext uri="{FF2B5EF4-FFF2-40B4-BE49-F238E27FC236}">
                <a16:creationId xmlns:a16="http://schemas.microsoft.com/office/drawing/2014/main" id="{00000000-0008-0000-0000-000025040000}"/>
              </a:ext>
            </a:extLst>
          </xdr:cNvPr>
          <xdr:cNvSpPr/>
        </xdr:nvSpPr>
        <xdr:spPr bwMode="auto">
          <a:xfrm>
            <a:off x="12201525"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2" name="Check Box 38">
            <a:extLst>
              <a:ext uri="{63B3BB69-23CF-44E3-9099-C40C66FF867C}">
                <a14:compatExt xmlns:a14="http://schemas.microsoft.com/office/drawing/2010/main" spid="_x0000_s1062"/>
              </a:ext>
              <a:ext uri="{FF2B5EF4-FFF2-40B4-BE49-F238E27FC236}">
                <a16:creationId xmlns:a16="http://schemas.microsoft.com/office/drawing/2014/main" id="{00000000-0008-0000-0000-000026040000}"/>
              </a:ext>
            </a:extLst>
          </xdr:cNvPr>
          <xdr:cNvSpPr/>
        </xdr:nvSpPr>
        <xdr:spPr bwMode="auto">
          <a:xfrm>
            <a:off x="12801600"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7</xdr:col>
          <xdr:colOff>0</xdr:colOff>
          <xdr:row>19</xdr:row>
          <xdr:rowOff>127000</xdr:rowOff>
        </xdr:from>
        <xdr:to>
          <xdr:col>8</xdr:col>
          <xdr:colOff>107950</xdr:colOff>
          <xdr:row>21</xdr:row>
          <xdr:rowOff>95250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20</xdr:row>
          <xdr:rowOff>127000</xdr:rowOff>
        </xdr:from>
        <xdr:to>
          <xdr:col>13</xdr:col>
          <xdr:colOff>107950</xdr:colOff>
          <xdr:row>22</xdr:row>
          <xdr:rowOff>95250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21</xdr:row>
          <xdr:rowOff>127000</xdr:rowOff>
        </xdr:from>
        <xdr:to>
          <xdr:col>13</xdr:col>
          <xdr:colOff>107950</xdr:colOff>
          <xdr:row>23</xdr:row>
          <xdr:rowOff>95250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184150</xdr:colOff>
          <xdr:row>21</xdr:row>
          <xdr:rowOff>127000</xdr:rowOff>
        </xdr:from>
        <xdr:to>
          <xdr:col>30</xdr:col>
          <xdr:colOff>88900</xdr:colOff>
          <xdr:row>23</xdr:row>
          <xdr:rowOff>95250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22</xdr:row>
          <xdr:rowOff>127000</xdr:rowOff>
        </xdr:from>
        <xdr:to>
          <xdr:col>35</xdr:col>
          <xdr:colOff>19050</xdr:colOff>
          <xdr:row>24</xdr:row>
          <xdr:rowOff>95250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184150</xdr:colOff>
          <xdr:row>22</xdr:row>
          <xdr:rowOff>127000</xdr:rowOff>
        </xdr:from>
        <xdr:to>
          <xdr:col>30</xdr:col>
          <xdr:colOff>88900</xdr:colOff>
          <xdr:row>24</xdr:row>
          <xdr:rowOff>95250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22</xdr:row>
          <xdr:rowOff>127000</xdr:rowOff>
        </xdr:from>
        <xdr:to>
          <xdr:col>13</xdr:col>
          <xdr:colOff>107950</xdr:colOff>
          <xdr:row>24</xdr:row>
          <xdr:rowOff>95250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17</xdr:row>
          <xdr:rowOff>127000</xdr:rowOff>
        </xdr:from>
        <xdr:to>
          <xdr:col>8</xdr:col>
          <xdr:colOff>107950</xdr:colOff>
          <xdr:row>19</xdr:row>
          <xdr:rowOff>95250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114300</xdr:rowOff>
        </xdr:from>
        <xdr:to>
          <xdr:col>8</xdr:col>
          <xdr:colOff>107950</xdr:colOff>
          <xdr:row>22</xdr:row>
          <xdr:rowOff>88900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114300</xdr:rowOff>
        </xdr:from>
        <xdr:to>
          <xdr:col>8</xdr:col>
          <xdr:colOff>107950</xdr:colOff>
          <xdr:row>24</xdr:row>
          <xdr:rowOff>88900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114300</xdr:rowOff>
        </xdr:from>
        <xdr:to>
          <xdr:col>8</xdr:col>
          <xdr:colOff>107950</xdr:colOff>
          <xdr:row>23</xdr:row>
          <xdr:rowOff>88900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18</xdr:row>
          <xdr:rowOff>127000</xdr:rowOff>
        </xdr:from>
        <xdr:to>
          <xdr:col>8</xdr:col>
          <xdr:colOff>107950</xdr:colOff>
          <xdr:row>20</xdr:row>
          <xdr:rowOff>95250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11</xdr:row>
          <xdr:rowOff>152400</xdr:rowOff>
        </xdr:from>
        <xdr:to>
          <xdr:col>51</xdr:col>
          <xdr:colOff>107950</xdr:colOff>
          <xdr:row>13</xdr:row>
          <xdr:rowOff>50800</xdr:rowOff>
        </xdr:to>
        <xdr:sp macro="" textlink="">
          <xdr:nvSpPr>
            <xdr:cNvPr id="2" name="Check Box 21" hidden="1">
              <a:extLst>
                <a:ext uri="{63B3BB69-23CF-44E3-9099-C40C66FF867C}">
                  <a14:compatExt spid="_x0000_s1045"/>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12</xdr:row>
          <xdr:rowOff>152400</xdr:rowOff>
        </xdr:from>
        <xdr:to>
          <xdr:col>51</xdr:col>
          <xdr:colOff>107950</xdr:colOff>
          <xdr:row>14</xdr:row>
          <xdr:rowOff>50800</xdr:rowOff>
        </xdr:to>
        <xdr:sp macro="" textlink="">
          <xdr:nvSpPr>
            <xdr:cNvPr id="3" name="Check Box 22" hidden="1">
              <a:extLst>
                <a:ext uri="{63B3BB69-23CF-44E3-9099-C40C66FF867C}">
                  <a14:compatExt spid="_x0000_s1046"/>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13</xdr:row>
          <xdr:rowOff>152400</xdr:rowOff>
        </xdr:from>
        <xdr:to>
          <xdr:col>51</xdr:col>
          <xdr:colOff>107950</xdr:colOff>
          <xdr:row>15</xdr:row>
          <xdr:rowOff>50800</xdr:rowOff>
        </xdr:to>
        <xdr:sp macro="" textlink="">
          <xdr:nvSpPr>
            <xdr:cNvPr id="4" name="Check Box 23" hidden="1">
              <a:extLst>
                <a:ext uri="{63B3BB69-23CF-44E3-9099-C40C66FF867C}">
                  <a14:compatExt spid="_x0000_s1047"/>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11</xdr:row>
          <xdr:rowOff>152400</xdr:rowOff>
        </xdr:from>
        <xdr:to>
          <xdr:col>54</xdr:col>
          <xdr:colOff>107950</xdr:colOff>
          <xdr:row>13</xdr:row>
          <xdr:rowOff>50800</xdr:rowOff>
        </xdr:to>
        <xdr:sp macro="" textlink="">
          <xdr:nvSpPr>
            <xdr:cNvPr id="6" name="Check Box 24" hidden="1">
              <a:extLst>
                <a:ext uri="{63B3BB69-23CF-44E3-9099-C40C66FF867C}">
                  <a14:compatExt spid="_x0000_s1048"/>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13</xdr:row>
          <xdr:rowOff>152400</xdr:rowOff>
        </xdr:from>
        <xdr:to>
          <xdr:col>57</xdr:col>
          <xdr:colOff>107950</xdr:colOff>
          <xdr:row>15</xdr:row>
          <xdr:rowOff>50800</xdr:rowOff>
        </xdr:to>
        <xdr:sp macro="" textlink="">
          <xdr:nvSpPr>
            <xdr:cNvPr id="7" name="Check Box 25" hidden="1">
              <a:extLst>
                <a:ext uri="{63B3BB69-23CF-44E3-9099-C40C66FF867C}">
                  <a14:compatExt spid="_x0000_s1049"/>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11</xdr:row>
          <xdr:rowOff>152400</xdr:rowOff>
        </xdr:from>
        <xdr:to>
          <xdr:col>57</xdr:col>
          <xdr:colOff>107950</xdr:colOff>
          <xdr:row>13</xdr:row>
          <xdr:rowOff>50800</xdr:rowOff>
        </xdr:to>
        <xdr:sp macro="" textlink="">
          <xdr:nvSpPr>
            <xdr:cNvPr id="8" name="Check Box 26" hidden="1">
              <a:extLst>
                <a:ext uri="{63B3BB69-23CF-44E3-9099-C40C66FF867C}">
                  <a14:compatExt spid="_x0000_s1050"/>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12</xdr:row>
          <xdr:rowOff>152400</xdr:rowOff>
        </xdr:from>
        <xdr:to>
          <xdr:col>57</xdr:col>
          <xdr:colOff>107950</xdr:colOff>
          <xdr:row>14</xdr:row>
          <xdr:rowOff>50800</xdr:rowOff>
        </xdr:to>
        <xdr:sp macro="" textlink="">
          <xdr:nvSpPr>
            <xdr:cNvPr id="9" name="Check Box 27" hidden="1">
              <a:extLst>
                <a:ext uri="{63B3BB69-23CF-44E3-9099-C40C66FF867C}">
                  <a14:compatExt spid="_x0000_s1051"/>
                </a:ext>
                <a:ext uri="{FF2B5EF4-FFF2-40B4-BE49-F238E27FC236}">
                  <a16:creationId xmlns:a16="http://schemas.microsoft.com/office/drawing/2014/main" id="{00000000-0008-0000-00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13</xdr:row>
          <xdr:rowOff>152400</xdr:rowOff>
        </xdr:from>
        <xdr:to>
          <xdr:col>54</xdr:col>
          <xdr:colOff>107950</xdr:colOff>
          <xdr:row>15</xdr:row>
          <xdr:rowOff>50800</xdr:rowOff>
        </xdr:to>
        <xdr:sp macro="" textlink="">
          <xdr:nvSpPr>
            <xdr:cNvPr id="10" name="Check Box 28" hidden="1">
              <a:extLst>
                <a:ext uri="{63B3BB69-23CF-44E3-9099-C40C66FF867C}">
                  <a14:compatExt spid="_x0000_s1052"/>
                </a:ext>
                <a:ext uri="{FF2B5EF4-FFF2-40B4-BE49-F238E27FC236}">
                  <a16:creationId xmlns:a16="http://schemas.microsoft.com/office/drawing/2014/main" id="{00000000-0008-0000-00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11</xdr:row>
          <xdr:rowOff>152400</xdr:rowOff>
        </xdr:from>
        <xdr:to>
          <xdr:col>62</xdr:col>
          <xdr:colOff>107950</xdr:colOff>
          <xdr:row>13</xdr:row>
          <xdr:rowOff>50800</xdr:rowOff>
        </xdr:to>
        <xdr:sp macro="" textlink="">
          <xdr:nvSpPr>
            <xdr:cNvPr id="11" name="Check Box 29" hidden="1">
              <a:extLst>
                <a:ext uri="{63B3BB69-23CF-44E3-9099-C40C66FF867C}">
                  <a14:compatExt spid="_x0000_s1053"/>
                </a:ext>
                <a:ext uri="{FF2B5EF4-FFF2-40B4-BE49-F238E27FC236}">
                  <a16:creationId xmlns:a16="http://schemas.microsoft.com/office/drawing/2014/main" id="{00000000-0008-0000-00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13</xdr:row>
          <xdr:rowOff>152400</xdr:rowOff>
        </xdr:from>
        <xdr:to>
          <xdr:col>59</xdr:col>
          <xdr:colOff>107950</xdr:colOff>
          <xdr:row>15</xdr:row>
          <xdr:rowOff>50800</xdr:rowOff>
        </xdr:to>
        <xdr:sp macro="" textlink="">
          <xdr:nvSpPr>
            <xdr:cNvPr id="12" name="Check Box 30" hidden="1">
              <a:extLst>
                <a:ext uri="{63B3BB69-23CF-44E3-9099-C40C66FF867C}">
                  <a14:compatExt spid="_x0000_s1054"/>
                </a:ext>
                <a:ext uri="{FF2B5EF4-FFF2-40B4-BE49-F238E27FC236}">
                  <a16:creationId xmlns:a16="http://schemas.microsoft.com/office/drawing/2014/main" id="{00000000-0008-0000-00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11</xdr:row>
          <xdr:rowOff>152400</xdr:rowOff>
        </xdr:from>
        <xdr:to>
          <xdr:col>59</xdr:col>
          <xdr:colOff>107950</xdr:colOff>
          <xdr:row>13</xdr:row>
          <xdr:rowOff>50800</xdr:rowOff>
        </xdr:to>
        <xdr:sp macro="" textlink="">
          <xdr:nvSpPr>
            <xdr:cNvPr id="13" name="Check Box 31" hidden="1">
              <a:extLst>
                <a:ext uri="{63B3BB69-23CF-44E3-9099-C40C66FF867C}">
                  <a14:compatExt spid="_x0000_s1055"/>
                </a:ext>
                <a:ext uri="{FF2B5EF4-FFF2-40B4-BE49-F238E27FC236}">
                  <a16:creationId xmlns:a16="http://schemas.microsoft.com/office/drawing/2014/main" id="{00000000-0008-0000-00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13</xdr:row>
          <xdr:rowOff>152400</xdr:rowOff>
        </xdr:from>
        <xdr:to>
          <xdr:col>62</xdr:col>
          <xdr:colOff>107950</xdr:colOff>
          <xdr:row>15</xdr:row>
          <xdr:rowOff>50800</xdr:rowOff>
        </xdr:to>
        <xdr:sp macro="" textlink="">
          <xdr:nvSpPr>
            <xdr:cNvPr id="14" name="Check Box 35" hidden="1">
              <a:extLst>
                <a:ext uri="{63B3BB69-23CF-44E3-9099-C40C66FF867C}">
                  <a14:compatExt spid="_x0000_s1059"/>
                </a:ext>
                <a:ext uri="{FF2B5EF4-FFF2-40B4-BE49-F238E27FC236}">
                  <a16:creationId xmlns:a16="http://schemas.microsoft.com/office/drawing/2014/main" id="{00000000-0008-0000-00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12</xdr:row>
          <xdr:rowOff>152400</xdr:rowOff>
        </xdr:from>
        <xdr:to>
          <xdr:col>54</xdr:col>
          <xdr:colOff>107950</xdr:colOff>
          <xdr:row>14</xdr:row>
          <xdr:rowOff>50800</xdr:rowOff>
        </xdr:to>
        <xdr:sp macro="" textlink="">
          <xdr:nvSpPr>
            <xdr:cNvPr id="15" name="Check Box 36" hidden="1">
              <a:extLst>
                <a:ext uri="{63B3BB69-23CF-44E3-9099-C40C66FF867C}">
                  <a14:compatExt spid="_x0000_s1060"/>
                </a:ext>
                <a:ext uri="{FF2B5EF4-FFF2-40B4-BE49-F238E27FC236}">
                  <a16:creationId xmlns:a16="http://schemas.microsoft.com/office/drawing/2014/main" id="{00000000-0008-0000-00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12</xdr:row>
          <xdr:rowOff>152400</xdr:rowOff>
        </xdr:from>
        <xdr:to>
          <xdr:col>59</xdr:col>
          <xdr:colOff>107950</xdr:colOff>
          <xdr:row>14</xdr:row>
          <xdr:rowOff>50800</xdr:rowOff>
        </xdr:to>
        <xdr:sp macro="" textlink="">
          <xdr:nvSpPr>
            <xdr:cNvPr id="16" name="Check Box 37" hidden="1">
              <a:extLst>
                <a:ext uri="{63B3BB69-23CF-44E3-9099-C40C66FF867C}">
                  <a14:compatExt spid="_x0000_s1061"/>
                </a:ext>
                <a:ext uri="{FF2B5EF4-FFF2-40B4-BE49-F238E27FC236}">
                  <a16:creationId xmlns:a16="http://schemas.microsoft.com/office/drawing/2014/main" id="{00000000-0008-0000-00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12</xdr:row>
          <xdr:rowOff>152400</xdr:rowOff>
        </xdr:from>
        <xdr:to>
          <xdr:col>62</xdr:col>
          <xdr:colOff>107950</xdr:colOff>
          <xdr:row>14</xdr:row>
          <xdr:rowOff>50800</xdr:rowOff>
        </xdr:to>
        <xdr:sp macro="" textlink="">
          <xdr:nvSpPr>
            <xdr:cNvPr id="17" name="Check Box 38" hidden="1">
              <a:extLst>
                <a:ext uri="{63B3BB69-23CF-44E3-9099-C40C66FF867C}">
                  <a14:compatExt spid="_x0000_s1062"/>
                </a:ext>
                <a:ext uri="{FF2B5EF4-FFF2-40B4-BE49-F238E27FC236}">
                  <a16:creationId xmlns:a16="http://schemas.microsoft.com/office/drawing/2014/main" id="{00000000-0008-0000-00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11</xdr:row>
          <xdr:rowOff>152400</xdr:rowOff>
        </xdr:from>
        <xdr:to>
          <xdr:col>65</xdr:col>
          <xdr:colOff>127000</xdr:colOff>
          <xdr:row>13</xdr:row>
          <xdr:rowOff>50800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13</xdr:row>
          <xdr:rowOff>152400</xdr:rowOff>
        </xdr:from>
        <xdr:to>
          <xdr:col>65</xdr:col>
          <xdr:colOff>127000</xdr:colOff>
          <xdr:row>15</xdr:row>
          <xdr:rowOff>50800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12</xdr:row>
          <xdr:rowOff>152400</xdr:rowOff>
        </xdr:from>
        <xdr:to>
          <xdr:col>65</xdr:col>
          <xdr:colOff>127000</xdr:colOff>
          <xdr:row>14</xdr:row>
          <xdr:rowOff>50800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A92"/>
  <sheetViews>
    <sheetView showGridLines="0" tabSelected="1" zoomScaleNormal="100" zoomScaleSheetLayoutView="100" workbookViewId="0">
      <selection activeCell="AC1" sqref="AC1:AD2"/>
    </sheetView>
  </sheetViews>
  <sheetFormatPr defaultColWidth="9" defaultRowHeight="13" x14ac:dyDescent="0.2"/>
  <cols>
    <col min="1" max="1" width="3.26953125" customWidth="1"/>
    <col min="2" max="39" width="2.6328125" style="1" customWidth="1"/>
    <col min="40" max="40" width="9.90625" style="1" customWidth="1"/>
    <col min="41" max="72" width="2.6328125" style="1" customWidth="1"/>
    <col min="73" max="105" width="2.6328125" customWidth="1"/>
  </cols>
  <sheetData>
    <row r="1" spans="2:79" ht="12" customHeight="1" x14ac:dyDescent="0.2">
      <c r="B1" s="337" t="s">
        <v>51</v>
      </c>
      <c r="C1" s="338"/>
      <c r="D1" s="338"/>
      <c r="E1" s="338"/>
      <c r="F1" s="338"/>
      <c r="G1" s="338"/>
      <c r="H1" s="338"/>
      <c r="I1" s="338"/>
      <c r="J1" s="338"/>
      <c r="K1" s="338"/>
      <c r="L1" s="338"/>
      <c r="M1" s="338"/>
      <c r="Z1" s="329" t="s">
        <v>99</v>
      </c>
      <c r="AA1" s="329"/>
      <c r="AB1" s="329"/>
      <c r="AC1" s="332">
        <v>7</v>
      </c>
      <c r="AD1" s="332"/>
      <c r="AE1" s="329" t="s">
        <v>0</v>
      </c>
      <c r="AF1" s="332">
        <v>12</v>
      </c>
      <c r="AG1" s="332"/>
      <c r="AH1" s="329" t="s">
        <v>1</v>
      </c>
      <c r="AI1" s="332">
        <v>1</v>
      </c>
      <c r="AJ1" s="332"/>
      <c r="AK1" s="329" t="s">
        <v>29</v>
      </c>
      <c r="AL1" s="329"/>
      <c r="AM1" s="329"/>
      <c r="AO1" s="23" t="s">
        <v>28</v>
      </c>
      <c r="AP1" s="22"/>
      <c r="AQ1" s="6"/>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1"/>
      <c r="BV1" s="21"/>
      <c r="BW1" s="21"/>
      <c r="BX1" s="21"/>
      <c r="BY1" s="21"/>
      <c r="BZ1" s="20"/>
      <c r="CA1" s="28"/>
    </row>
    <row r="2" spans="2:79" ht="12" customHeight="1" x14ac:dyDescent="0.2">
      <c r="B2" s="338"/>
      <c r="C2" s="338"/>
      <c r="D2" s="338"/>
      <c r="E2" s="338"/>
      <c r="F2" s="338"/>
      <c r="G2" s="338"/>
      <c r="H2" s="338"/>
      <c r="I2" s="338"/>
      <c r="J2" s="338"/>
      <c r="K2" s="338"/>
      <c r="L2" s="338"/>
      <c r="M2" s="338"/>
      <c r="Z2" s="329"/>
      <c r="AA2" s="329"/>
      <c r="AB2" s="329"/>
      <c r="AC2" s="332"/>
      <c r="AD2" s="332"/>
      <c r="AE2" s="329"/>
      <c r="AF2" s="332"/>
      <c r="AG2" s="332"/>
      <c r="AH2" s="329"/>
      <c r="AI2" s="332"/>
      <c r="AJ2" s="332"/>
      <c r="AK2" s="329"/>
      <c r="AL2" s="329"/>
      <c r="AM2" s="329"/>
      <c r="AO2" s="19" t="s">
        <v>63</v>
      </c>
      <c r="AP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7"/>
      <c r="BV2" s="17"/>
      <c r="BW2" s="17"/>
      <c r="BX2" s="17"/>
      <c r="BY2" s="17"/>
      <c r="BZ2" s="16"/>
      <c r="CA2" s="28"/>
    </row>
    <row r="3" spans="2:79" ht="12" customHeight="1" x14ac:dyDescent="0.2">
      <c r="V3" s="330" t="s">
        <v>145</v>
      </c>
      <c r="W3" s="330"/>
      <c r="X3" s="330"/>
      <c r="Y3" s="330"/>
      <c r="Z3" s="330"/>
      <c r="AA3" s="330"/>
      <c r="AB3" s="330"/>
      <c r="AC3" s="330"/>
      <c r="AD3" s="330"/>
      <c r="AE3" s="330"/>
      <c r="AF3" s="330"/>
      <c r="AG3" s="330"/>
      <c r="AH3" s="330"/>
      <c r="AI3" s="330"/>
      <c r="AJ3" s="330"/>
      <c r="AK3" s="330"/>
      <c r="AL3" s="330"/>
      <c r="AM3" s="330"/>
      <c r="AO3" s="19" t="s">
        <v>27</v>
      </c>
      <c r="AP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7"/>
      <c r="BV3" s="17"/>
      <c r="BW3" s="17"/>
      <c r="BX3" s="17"/>
      <c r="BY3" s="17"/>
      <c r="BZ3" s="16"/>
      <c r="CA3" s="28"/>
    </row>
    <row r="4" spans="2:79" ht="12" customHeight="1" x14ac:dyDescent="0.2">
      <c r="S4" s="15" t="s">
        <v>26</v>
      </c>
      <c r="T4" s="5"/>
      <c r="U4" s="5"/>
      <c r="V4" s="331"/>
      <c r="W4" s="331"/>
      <c r="X4" s="331"/>
      <c r="Y4" s="331"/>
      <c r="Z4" s="331"/>
      <c r="AA4" s="331"/>
      <c r="AB4" s="331"/>
      <c r="AC4" s="331"/>
      <c r="AD4" s="331"/>
      <c r="AE4" s="331"/>
      <c r="AF4" s="331"/>
      <c r="AG4" s="331"/>
      <c r="AH4" s="331"/>
      <c r="AI4" s="331"/>
      <c r="AJ4" s="331"/>
      <c r="AK4" s="331"/>
      <c r="AL4" s="331"/>
      <c r="AM4" s="331"/>
      <c r="AO4" s="14" t="s">
        <v>62</v>
      </c>
      <c r="AP4" s="13"/>
      <c r="AQ4" s="5"/>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2"/>
      <c r="BV4" s="12"/>
      <c r="BW4" s="12"/>
      <c r="BX4" s="12"/>
      <c r="BY4" s="12"/>
      <c r="BZ4" s="11"/>
      <c r="CA4" s="28"/>
    </row>
    <row r="5" spans="2:79" ht="8.15" customHeight="1" x14ac:dyDescent="0.2">
      <c r="AG5" s="10"/>
    </row>
    <row r="6" spans="2:79" ht="15.75" customHeight="1" x14ac:dyDescent="0.2">
      <c r="B6" s="8" t="s">
        <v>54</v>
      </c>
      <c r="AO6" s="1" t="s">
        <v>134</v>
      </c>
      <c r="BU6" s="1"/>
      <c r="BV6" s="1"/>
      <c r="BW6" s="1"/>
      <c r="BX6" s="1"/>
      <c r="BY6" s="1"/>
      <c r="BZ6" s="1"/>
    </row>
    <row r="7" spans="2:79" ht="15.75" customHeight="1" x14ac:dyDescent="0.2">
      <c r="B7" s="139" t="s">
        <v>176</v>
      </c>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1"/>
      <c r="AO7" s="522" t="s">
        <v>122</v>
      </c>
      <c r="AP7" s="522"/>
      <c r="AQ7" s="381" t="s">
        <v>123</v>
      </c>
      <c r="AR7" s="523"/>
      <c r="AS7" s="523"/>
      <c r="AT7" s="524"/>
      <c r="AU7" s="176" t="s">
        <v>164</v>
      </c>
      <c r="AV7" s="177"/>
      <c r="AW7" s="177"/>
      <c r="AX7" s="177"/>
      <c r="AY7" s="177"/>
      <c r="AZ7" s="177"/>
      <c r="BA7" s="177"/>
      <c r="BB7" s="177"/>
      <c r="BC7" s="177"/>
      <c r="BD7" s="177"/>
      <c r="BE7" s="177"/>
      <c r="BF7" s="177"/>
      <c r="BG7" s="177"/>
      <c r="BH7" s="522" t="s">
        <v>124</v>
      </c>
      <c r="BI7" s="522"/>
      <c r="BJ7" s="381" t="s">
        <v>123</v>
      </c>
      <c r="BK7" s="523"/>
      <c r="BL7" s="523"/>
      <c r="BM7" s="524"/>
      <c r="BN7" s="176" t="s">
        <v>160</v>
      </c>
      <c r="BO7" s="177"/>
      <c r="BP7" s="177"/>
      <c r="BQ7" s="177"/>
      <c r="BR7" s="177"/>
      <c r="BS7" s="177"/>
      <c r="BT7" s="177"/>
      <c r="BU7" s="177"/>
      <c r="BV7" s="177"/>
      <c r="BW7" s="177"/>
      <c r="BX7" s="177"/>
      <c r="BY7" s="177"/>
      <c r="BZ7" s="259"/>
    </row>
    <row r="8" spans="2:79" ht="15.75" customHeight="1" x14ac:dyDescent="0.2">
      <c r="B8" s="142" t="s">
        <v>177</v>
      </c>
      <c r="C8" s="143"/>
      <c r="D8" s="143"/>
      <c r="E8" s="143"/>
      <c r="F8" s="143"/>
      <c r="G8" s="143"/>
      <c r="H8" s="143"/>
      <c r="I8" s="143"/>
      <c r="J8" s="143"/>
      <c r="K8" s="143"/>
      <c r="L8" s="143"/>
      <c r="M8" s="143"/>
      <c r="N8" s="143"/>
      <c r="O8" s="143"/>
      <c r="P8" s="143"/>
      <c r="Q8" s="143"/>
      <c r="R8" s="143"/>
      <c r="S8" s="143"/>
      <c r="T8" s="143"/>
      <c r="U8" s="143"/>
      <c r="V8" s="143"/>
      <c r="W8" s="143"/>
      <c r="X8" s="143"/>
      <c r="Y8" s="143"/>
      <c r="Z8" s="143"/>
      <c r="AA8" s="143"/>
      <c r="AB8" s="143"/>
      <c r="AC8" s="143"/>
      <c r="AD8" s="143"/>
      <c r="AE8" s="143"/>
      <c r="AF8" s="143"/>
      <c r="AG8" s="143"/>
      <c r="AH8" s="143"/>
      <c r="AI8" s="143"/>
      <c r="AJ8" s="143"/>
      <c r="AK8" s="143"/>
      <c r="AL8" s="143"/>
      <c r="AM8" s="144"/>
      <c r="AO8" s="522"/>
      <c r="AP8" s="522"/>
      <c r="AQ8" s="530" t="s">
        <v>125</v>
      </c>
      <c r="AR8" s="531"/>
      <c r="AS8" s="531"/>
      <c r="AT8" s="532"/>
      <c r="AU8" s="182" t="s">
        <v>165</v>
      </c>
      <c r="AV8" s="183"/>
      <c r="AW8" s="183"/>
      <c r="AX8" s="183"/>
      <c r="AY8" s="183"/>
      <c r="AZ8" s="183"/>
      <c r="BA8" s="183"/>
      <c r="BB8" s="183"/>
      <c r="BC8" s="183"/>
      <c r="BD8" s="183"/>
      <c r="BE8" s="183"/>
      <c r="BF8" s="183"/>
      <c r="BG8" s="183"/>
      <c r="BH8" s="522"/>
      <c r="BI8" s="522"/>
      <c r="BJ8" s="530" t="s">
        <v>125</v>
      </c>
      <c r="BK8" s="531"/>
      <c r="BL8" s="531"/>
      <c r="BM8" s="532"/>
      <c r="BN8" s="182" t="s">
        <v>161</v>
      </c>
      <c r="BO8" s="183"/>
      <c r="BP8" s="183"/>
      <c r="BQ8" s="183"/>
      <c r="BR8" s="183"/>
      <c r="BS8" s="183"/>
      <c r="BT8" s="183"/>
      <c r="BU8" s="183"/>
      <c r="BV8" s="183"/>
      <c r="BW8" s="183"/>
      <c r="BX8" s="183"/>
      <c r="BY8" s="183"/>
      <c r="BZ8" s="260"/>
    </row>
    <row r="9" spans="2:79" ht="15.75" customHeight="1" x14ac:dyDescent="0.2">
      <c r="B9" s="142" t="s">
        <v>178</v>
      </c>
      <c r="C9" s="143"/>
      <c r="D9" s="143"/>
      <c r="E9" s="143"/>
      <c r="F9" s="143"/>
      <c r="G9" s="143"/>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4"/>
      <c r="AO9" s="522"/>
      <c r="AP9" s="522"/>
      <c r="AQ9" s="530" t="s">
        <v>126</v>
      </c>
      <c r="AR9" s="531"/>
      <c r="AS9" s="531"/>
      <c r="AT9" s="532"/>
      <c r="AU9" s="182" t="s">
        <v>166</v>
      </c>
      <c r="AV9" s="183"/>
      <c r="AW9" s="183"/>
      <c r="AX9" s="183"/>
      <c r="AY9" s="183"/>
      <c r="AZ9" s="183"/>
      <c r="BA9" s="183"/>
      <c r="BB9" s="183"/>
      <c r="BC9" s="183"/>
      <c r="BD9" s="183"/>
      <c r="BE9" s="183"/>
      <c r="BF9" s="183"/>
      <c r="BG9" s="183"/>
      <c r="BH9" s="522"/>
      <c r="BI9" s="522"/>
      <c r="BJ9" s="530" t="s">
        <v>126</v>
      </c>
      <c r="BK9" s="531"/>
      <c r="BL9" s="531"/>
      <c r="BM9" s="532"/>
      <c r="BN9" s="182" t="s">
        <v>162</v>
      </c>
      <c r="BO9" s="183"/>
      <c r="BP9" s="183"/>
      <c r="BQ9" s="183"/>
      <c r="BR9" s="183"/>
      <c r="BS9" s="183"/>
      <c r="BT9" s="183"/>
      <c r="BU9" s="183"/>
      <c r="BV9" s="183"/>
      <c r="BW9" s="183"/>
      <c r="BX9" s="183"/>
      <c r="BY9" s="183"/>
      <c r="BZ9" s="260"/>
    </row>
    <row r="10" spans="2:79" ht="15.75" customHeight="1" x14ac:dyDescent="0.2">
      <c r="B10" s="334" t="s">
        <v>179</v>
      </c>
      <c r="C10" s="335"/>
      <c r="D10" s="335"/>
      <c r="E10" s="335"/>
      <c r="F10" s="335"/>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6"/>
      <c r="AO10" s="522"/>
      <c r="AP10" s="522"/>
      <c r="AQ10" s="384" t="s">
        <v>137</v>
      </c>
      <c r="AR10" s="533"/>
      <c r="AS10" s="533"/>
      <c r="AT10" s="534"/>
      <c r="AU10" s="286" t="s">
        <v>163</v>
      </c>
      <c r="AV10" s="245"/>
      <c r="AW10" s="245"/>
      <c r="AX10" s="245"/>
      <c r="AY10" s="245"/>
      <c r="AZ10" s="245"/>
      <c r="BA10" s="245"/>
      <c r="BB10" s="245"/>
      <c r="BC10" s="245"/>
      <c r="BD10" s="245"/>
      <c r="BE10" s="245"/>
      <c r="BF10" s="245"/>
      <c r="BG10" s="245"/>
      <c r="BH10" s="522"/>
      <c r="BI10" s="522"/>
      <c r="BJ10" s="384" t="s">
        <v>137</v>
      </c>
      <c r="BK10" s="533"/>
      <c r="BL10" s="533"/>
      <c r="BM10" s="534"/>
      <c r="BN10" s="286" t="s">
        <v>163</v>
      </c>
      <c r="BO10" s="245"/>
      <c r="BP10" s="245"/>
      <c r="BQ10" s="245"/>
      <c r="BR10" s="245"/>
      <c r="BS10" s="245"/>
      <c r="BT10" s="245"/>
      <c r="BU10" s="245"/>
      <c r="BV10" s="245"/>
      <c r="BW10" s="245"/>
      <c r="BX10" s="245"/>
      <c r="BY10" s="245"/>
      <c r="BZ10" s="346"/>
    </row>
    <row r="11" spans="2:79" ht="15.75" customHeight="1" x14ac:dyDescent="0.2">
      <c r="B11" s="8" t="s">
        <v>58</v>
      </c>
      <c r="C11" s="27"/>
      <c r="D11" s="27"/>
      <c r="AM11" s="3"/>
      <c r="AO11" s="8" t="s">
        <v>135</v>
      </c>
      <c r="BU11" s="1"/>
      <c r="BV11" s="1"/>
      <c r="BW11" s="1"/>
      <c r="BX11" s="1"/>
      <c r="BY11" s="1"/>
      <c r="BZ11" s="1"/>
    </row>
    <row r="12" spans="2:79" ht="15.75" customHeight="1" x14ac:dyDescent="0.2">
      <c r="B12" s="155" t="s">
        <v>25</v>
      </c>
      <c r="C12" s="156"/>
      <c r="D12" s="156"/>
      <c r="E12" s="156"/>
      <c r="F12" s="156"/>
      <c r="G12" s="156"/>
      <c r="H12" s="155" t="s">
        <v>74</v>
      </c>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75"/>
      <c r="AO12" s="155" t="s">
        <v>75</v>
      </c>
      <c r="AP12" s="156"/>
      <c r="AQ12" s="156"/>
      <c r="AR12" s="156"/>
      <c r="AS12" s="156"/>
      <c r="AT12" s="156"/>
      <c r="AU12" s="156"/>
      <c r="AV12" s="156"/>
      <c r="AW12" s="159"/>
      <c r="AX12" s="174" t="s">
        <v>76</v>
      </c>
      <c r="AY12" s="156"/>
      <c r="AZ12" s="156"/>
      <c r="BA12" s="156"/>
      <c r="BB12" s="156"/>
      <c r="BC12" s="156"/>
      <c r="BD12" s="156"/>
      <c r="BE12" s="156"/>
      <c r="BF12" s="156"/>
      <c r="BG12" s="156"/>
      <c r="BH12" s="156"/>
      <c r="BI12" s="156"/>
      <c r="BJ12" s="156"/>
      <c r="BK12" s="156"/>
      <c r="BL12" s="156"/>
      <c r="BM12" s="156"/>
      <c r="BN12" s="156"/>
      <c r="BO12" s="37"/>
      <c r="BP12" s="36"/>
      <c r="BQ12" s="174" t="s">
        <v>77</v>
      </c>
      <c r="BR12" s="156"/>
      <c r="BS12" s="156"/>
      <c r="BT12" s="156"/>
      <c r="BU12" s="159"/>
      <c r="BV12" s="174" t="s">
        <v>78</v>
      </c>
      <c r="BW12" s="156"/>
      <c r="BX12" s="156"/>
      <c r="BY12" s="156"/>
      <c r="BZ12" s="175"/>
    </row>
    <row r="13" spans="2:79" ht="15.75" customHeight="1" x14ac:dyDescent="0.2">
      <c r="B13" s="339" t="s">
        <v>180</v>
      </c>
      <c r="C13" s="340"/>
      <c r="D13" s="340"/>
      <c r="E13" s="340"/>
      <c r="F13" s="340"/>
      <c r="G13" s="341"/>
      <c r="H13" s="176" t="s">
        <v>186</v>
      </c>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259"/>
      <c r="AO13" s="176" t="s">
        <v>167</v>
      </c>
      <c r="AP13" s="177"/>
      <c r="AQ13" s="177"/>
      <c r="AR13" s="177"/>
      <c r="AS13" s="177"/>
      <c r="AT13" s="177"/>
      <c r="AU13" s="177"/>
      <c r="AV13" s="177"/>
      <c r="AW13" s="178"/>
      <c r="AX13" s="54"/>
      <c r="AY13" s="55"/>
      <c r="AZ13" s="56" t="s">
        <v>79</v>
      </c>
      <c r="BA13" s="56"/>
      <c r="BB13" s="55"/>
      <c r="BC13" s="56" t="s">
        <v>80</v>
      </c>
      <c r="BD13" s="56"/>
      <c r="BE13" s="55"/>
      <c r="BF13" s="56" t="s">
        <v>81</v>
      </c>
      <c r="BG13" s="55"/>
      <c r="BH13" s="56" t="s">
        <v>82</v>
      </c>
      <c r="BI13" s="56"/>
      <c r="BJ13" s="55"/>
      <c r="BK13" s="57" t="s">
        <v>83</v>
      </c>
      <c r="BL13" s="56"/>
      <c r="BM13" s="55"/>
      <c r="BN13" s="57" t="s">
        <v>3</v>
      </c>
      <c r="BO13" s="58"/>
      <c r="BP13" s="59"/>
      <c r="BQ13" s="179">
        <v>1000</v>
      </c>
      <c r="BR13" s="130"/>
      <c r="BS13" s="130"/>
      <c r="BT13" s="180" t="s">
        <v>14</v>
      </c>
      <c r="BU13" s="133"/>
      <c r="BV13" s="179">
        <v>100</v>
      </c>
      <c r="BW13" s="130"/>
      <c r="BX13" s="130"/>
      <c r="BY13" s="180" t="s">
        <v>14</v>
      </c>
      <c r="BZ13" s="181"/>
    </row>
    <row r="14" spans="2:79" ht="15.75" customHeight="1" x14ac:dyDescent="0.2">
      <c r="B14" s="347" t="s">
        <v>181</v>
      </c>
      <c r="C14" s="348"/>
      <c r="D14" s="348"/>
      <c r="E14" s="348"/>
      <c r="F14" s="348"/>
      <c r="G14" s="349"/>
      <c r="H14" s="182" t="s">
        <v>187</v>
      </c>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260"/>
      <c r="AO14" s="182" t="s">
        <v>167</v>
      </c>
      <c r="AP14" s="183"/>
      <c r="AQ14" s="183"/>
      <c r="AR14" s="183"/>
      <c r="AS14" s="183"/>
      <c r="AT14" s="183"/>
      <c r="AU14" s="183"/>
      <c r="AV14" s="183"/>
      <c r="AW14" s="184"/>
      <c r="AX14" s="60"/>
      <c r="AY14" s="61"/>
      <c r="AZ14" s="62" t="s">
        <v>79</v>
      </c>
      <c r="BA14" s="62"/>
      <c r="BB14" s="61"/>
      <c r="BC14" s="62" t="s">
        <v>80</v>
      </c>
      <c r="BD14" s="62"/>
      <c r="BE14" s="61"/>
      <c r="BF14" s="62" t="s">
        <v>81</v>
      </c>
      <c r="BG14" s="61"/>
      <c r="BH14" s="62" t="s">
        <v>82</v>
      </c>
      <c r="BI14" s="62"/>
      <c r="BJ14" s="61"/>
      <c r="BK14" s="63" t="s">
        <v>83</v>
      </c>
      <c r="BL14" s="62"/>
      <c r="BM14" s="61"/>
      <c r="BN14" s="63" t="s">
        <v>3</v>
      </c>
      <c r="BO14" s="64"/>
      <c r="BP14" s="65"/>
      <c r="BQ14" s="185">
        <v>100</v>
      </c>
      <c r="BR14" s="132"/>
      <c r="BS14" s="132"/>
      <c r="BT14" s="186" t="s">
        <v>14</v>
      </c>
      <c r="BU14" s="134"/>
      <c r="BV14" s="185">
        <v>25</v>
      </c>
      <c r="BW14" s="132"/>
      <c r="BX14" s="132"/>
      <c r="BY14" s="186" t="s">
        <v>14</v>
      </c>
      <c r="BZ14" s="187"/>
    </row>
    <row r="15" spans="2:79" ht="15.75" customHeight="1" x14ac:dyDescent="0.2">
      <c r="B15" s="350" t="s">
        <v>182</v>
      </c>
      <c r="C15" s="351"/>
      <c r="D15" s="351"/>
      <c r="E15" s="351"/>
      <c r="F15" s="351"/>
      <c r="G15" s="352"/>
      <c r="H15" s="182" t="s">
        <v>188</v>
      </c>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260"/>
      <c r="AO15" s="286"/>
      <c r="AP15" s="245"/>
      <c r="AQ15" s="245"/>
      <c r="AR15" s="245"/>
      <c r="AS15" s="245"/>
      <c r="AT15" s="245"/>
      <c r="AU15" s="245"/>
      <c r="AV15" s="245"/>
      <c r="AW15" s="287"/>
      <c r="AX15" s="66"/>
      <c r="AY15" s="67"/>
      <c r="AZ15" s="68" t="s">
        <v>79</v>
      </c>
      <c r="BA15" s="68"/>
      <c r="BB15" s="67"/>
      <c r="BC15" s="68" t="s">
        <v>80</v>
      </c>
      <c r="BD15" s="68"/>
      <c r="BE15" s="67"/>
      <c r="BF15" s="68" t="s">
        <v>81</v>
      </c>
      <c r="BG15" s="67"/>
      <c r="BH15" s="68" t="s">
        <v>82</v>
      </c>
      <c r="BI15" s="68"/>
      <c r="BJ15" s="67"/>
      <c r="BK15" s="69" t="s">
        <v>84</v>
      </c>
      <c r="BL15" s="68"/>
      <c r="BM15" s="67"/>
      <c r="BN15" s="69" t="s">
        <v>3</v>
      </c>
      <c r="BO15" s="70"/>
      <c r="BP15" s="71"/>
      <c r="BQ15" s="188"/>
      <c r="BR15" s="136"/>
      <c r="BS15" s="136"/>
      <c r="BT15" s="189" t="s">
        <v>14</v>
      </c>
      <c r="BU15" s="125"/>
      <c r="BV15" s="188"/>
      <c r="BW15" s="136"/>
      <c r="BX15" s="136"/>
      <c r="BY15" s="189" t="s">
        <v>14</v>
      </c>
      <c r="BZ15" s="190"/>
    </row>
    <row r="16" spans="2:79" ht="15.75" customHeight="1" x14ac:dyDescent="0.2">
      <c r="B16" s="350" t="s">
        <v>183</v>
      </c>
      <c r="C16" s="351"/>
      <c r="D16" s="351"/>
      <c r="E16" s="351"/>
      <c r="F16" s="351"/>
      <c r="G16" s="352"/>
      <c r="H16" s="182" t="s">
        <v>189</v>
      </c>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3"/>
      <c r="AL16" s="183"/>
      <c r="AM16" s="260"/>
      <c r="AO16" s="8" t="s">
        <v>129</v>
      </c>
    </row>
    <row r="17" spans="2:78" ht="15.75" customHeight="1" x14ac:dyDescent="0.2">
      <c r="B17" s="350" t="s">
        <v>184</v>
      </c>
      <c r="C17" s="351"/>
      <c r="D17" s="351"/>
      <c r="E17" s="351"/>
      <c r="F17" s="351"/>
      <c r="G17" s="352"/>
      <c r="H17" s="182" t="s">
        <v>190</v>
      </c>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3"/>
      <c r="AL17" s="183"/>
      <c r="AM17" s="260"/>
      <c r="AO17" s="155" t="s">
        <v>50</v>
      </c>
      <c r="AP17" s="156"/>
      <c r="AQ17" s="156"/>
      <c r="AR17" s="156"/>
      <c r="AS17" s="156"/>
      <c r="AT17" s="156"/>
      <c r="AU17" s="156"/>
      <c r="AV17" s="156"/>
      <c r="AW17" s="156"/>
      <c r="AX17" s="159"/>
      <c r="AY17" s="174" t="s">
        <v>68</v>
      </c>
      <c r="AZ17" s="156"/>
      <c r="BA17" s="156"/>
      <c r="BB17" s="156"/>
      <c r="BC17" s="159"/>
      <c r="BD17" s="174" t="s">
        <v>48</v>
      </c>
      <c r="BE17" s="156"/>
      <c r="BF17" s="156"/>
      <c r="BG17" s="156"/>
      <c r="BH17" s="175"/>
      <c r="BI17" s="155" t="s">
        <v>49</v>
      </c>
      <c r="BJ17" s="156"/>
      <c r="BK17" s="156"/>
      <c r="BL17" s="156"/>
      <c r="BM17" s="156"/>
      <c r="BN17" s="156"/>
      <c r="BO17" s="156"/>
      <c r="BP17" s="156"/>
      <c r="BQ17" s="156"/>
      <c r="BR17" s="156"/>
      <c r="BS17" s="156"/>
      <c r="BT17" s="156"/>
      <c r="BU17" s="156"/>
      <c r="BV17" s="174" t="s">
        <v>48</v>
      </c>
      <c r="BW17" s="156"/>
      <c r="BX17" s="156"/>
      <c r="BY17" s="156"/>
      <c r="BZ17" s="175"/>
    </row>
    <row r="18" spans="2:78" ht="15.75" customHeight="1" x14ac:dyDescent="0.2">
      <c r="B18" s="265" t="s">
        <v>185</v>
      </c>
      <c r="C18" s="266"/>
      <c r="D18" s="266"/>
      <c r="E18" s="266"/>
      <c r="F18" s="266"/>
      <c r="G18" s="267"/>
      <c r="H18" s="286" t="s">
        <v>191</v>
      </c>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346"/>
      <c r="AO18" s="451" t="s">
        <v>7</v>
      </c>
      <c r="AP18" s="467" t="s">
        <v>67</v>
      </c>
      <c r="AQ18" s="468"/>
      <c r="AR18" s="468"/>
      <c r="AS18" s="468"/>
      <c r="AT18" s="468"/>
      <c r="AU18" s="468"/>
      <c r="AV18" s="468"/>
      <c r="AW18" s="468"/>
      <c r="AX18" s="469"/>
      <c r="AY18" s="464"/>
      <c r="AZ18" s="465"/>
      <c r="BA18" s="465"/>
      <c r="BB18" s="465"/>
      <c r="BC18" s="466"/>
      <c r="BD18" s="214">
        <f>IF(AND(BD19="",BD20="",BD21="",BD22="",BD23="",BD24="",BD25="",BD26="",BD27="",BD28="",BD29=""),"",SUM(BD19:BH29))</f>
        <v>700</v>
      </c>
      <c r="BE18" s="215"/>
      <c r="BF18" s="215"/>
      <c r="BG18" s="246" t="s">
        <v>14</v>
      </c>
      <c r="BH18" s="247"/>
      <c r="BI18" s="191" t="s">
        <v>10</v>
      </c>
      <c r="BJ18" s="192"/>
      <c r="BK18" s="192"/>
      <c r="BL18" s="192"/>
      <c r="BM18" s="192"/>
      <c r="BN18" s="192"/>
      <c r="BO18" s="192"/>
      <c r="BP18" s="192"/>
      <c r="BQ18" s="192"/>
      <c r="BR18" s="192"/>
      <c r="BS18" s="192"/>
      <c r="BT18" s="192"/>
      <c r="BU18" s="192"/>
      <c r="BV18" s="210">
        <v>400</v>
      </c>
      <c r="BW18" s="211"/>
      <c r="BX18" s="211"/>
      <c r="BY18" s="246" t="s">
        <v>14</v>
      </c>
      <c r="BZ18" s="247"/>
    </row>
    <row r="19" spans="2:78" ht="15.75" customHeight="1" x14ac:dyDescent="0.2">
      <c r="B19" s="277" t="s">
        <v>22</v>
      </c>
      <c r="C19" s="278"/>
      <c r="D19" s="278"/>
      <c r="E19" s="278"/>
      <c r="F19" s="278"/>
      <c r="G19" s="279"/>
      <c r="H19" s="86"/>
      <c r="I19" s="75" t="s">
        <v>89</v>
      </c>
      <c r="J19" s="7"/>
      <c r="K19" s="7"/>
      <c r="L19" s="7"/>
      <c r="M19" s="7"/>
      <c r="N19" s="7"/>
      <c r="O19" s="7"/>
      <c r="P19" s="7"/>
      <c r="Q19" s="7"/>
      <c r="R19" s="7"/>
      <c r="S19" s="7"/>
      <c r="T19" s="7"/>
      <c r="U19" s="7"/>
      <c r="V19" s="7"/>
      <c r="W19" s="7"/>
      <c r="X19" s="7"/>
      <c r="Y19" s="7"/>
      <c r="Z19" s="7"/>
      <c r="AA19" s="7"/>
      <c r="AB19" s="7"/>
      <c r="AC19" s="7"/>
      <c r="AD19" s="7"/>
      <c r="AE19" s="7"/>
      <c r="AF19" s="7"/>
      <c r="AG19" s="7"/>
      <c r="AH19" s="77"/>
      <c r="AI19" s="77"/>
      <c r="AJ19" s="77"/>
      <c r="AK19" s="77"/>
      <c r="AL19" s="77"/>
      <c r="AM19" s="78"/>
      <c r="AO19" s="361"/>
      <c r="AP19" s="378" t="s">
        <v>40</v>
      </c>
      <c r="AQ19" s="344"/>
      <c r="AR19" s="344"/>
      <c r="AS19" s="344"/>
      <c r="AT19" s="344"/>
      <c r="AU19" s="344"/>
      <c r="AV19" s="344"/>
      <c r="AW19" s="344"/>
      <c r="AX19" s="379"/>
      <c r="AY19" s="353"/>
      <c r="AZ19" s="345"/>
      <c r="BA19" s="345"/>
      <c r="BB19" s="345"/>
      <c r="BC19" s="354"/>
      <c r="BD19" s="222"/>
      <c r="BE19" s="223"/>
      <c r="BF19" s="223"/>
      <c r="BG19" s="223"/>
      <c r="BH19" s="224"/>
      <c r="BI19" s="193"/>
      <c r="BJ19" s="194"/>
      <c r="BK19" s="194"/>
      <c r="BL19" s="194"/>
      <c r="BM19" s="194"/>
      <c r="BN19" s="194"/>
      <c r="BO19" s="194"/>
      <c r="BP19" s="194"/>
      <c r="BQ19" s="194"/>
      <c r="BR19" s="194"/>
      <c r="BS19" s="194"/>
      <c r="BT19" s="194"/>
      <c r="BU19" s="194"/>
      <c r="BV19" s="195"/>
      <c r="BW19" s="196"/>
      <c r="BX19" s="196"/>
      <c r="BY19" s="271"/>
      <c r="BZ19" s="535"/>
    </row>
    <row r="20" spans="2:78" ht="15.75" customHeight="1" x14ac:dyDescent="0.2">
      <c r="B20" s="280"/>
      <c r="C20" s="281"/>
      <c r="D20" s="281"/>
      <c r="E20" s="281"/>
      <c r="F20" s="281"/>
      <c r="G20" s="282"/>
      <c r="H20" s="87"/>
      <c r="I20" s="34" t="s">
        <v>90</v>
      </c>
      <c r="AA20" s="45"/>
      <c r="AB20" s="45"/>
      <c r="AC20" s="344" t="s">
        <v>110</v>
      </c>
      <c r="AD20" s="344"/>
      <c r="AE20" s="344"/>
      <c r="AF20" s="344"/>
      <c r="AG20" s="345"/>
      <c r="AH20" s="345"/>
      <c r="AI20" s="345"/>
      <c r="AJ20" s="345"/>
      <c r="AK20" s="345"/>
      <c r="AL20" s="345"/>
      <c r="AM20" s="84" t="s">
        <v>111</v>
      </c>
      <c r="AO20" s="361"/>
      <c r="AP20" s="117" t="s">
        <v>210</v>
      </c>
      <c r="AQ20" s="118"/>
      <c r="AR20" s="118"/>
      <c r="AS20" s="118"/>
      <c r="AT20" s="118"/>
      <c r="AU20" s="118"/>
      <c r="AV20" s="118"/>
      <c r="AW20" s="118"/>
      <c r="AX20" s="119"/>
      <c r="AY20" s="226" t="s">
        <v>168</v>
      </c>
      <c r="AZ20" s="118"/>
      <c r="BA20" s="118"/>
      <c r="BB20" s="118"/>
      <c r="BC20" s="119"/>
      <c r="BD20" s="198">
        <v>200</v>
      </c>
      <c r="BE20" s="199"/>
      <c r="BF20" s="199"/>
      <c r="BG20" s="199"/>
      <c r="BH20" s="200"/>
      <c r="BI20" s="152" t="s">
        <v>47</v>
      </c>
      <c r="BJ20" s="153"/>
      <c r="BK20" s="153"/>
      <c r="BL20" s="153"/>
      <c r="BM20" s="153"/>
      <c r="BN20" s="153"/>
      <c r="BO20" s="153"/>
      <c r="BP20" s="153"/>
      <c r="BQ20" s="153"/>
      <c r="BR20" s="153"/>
      <c r="BS20" s="153"/>
      <c r="BT20" s="153"/>
      <c r="BU20" s="154"/>
      <c r="BV20" s="212">
        <f>IF(AND(BV21="",BV22="",BV23=""),"",SUM(BV21:BZ23))</f>
        <v>100</v>
      </c>
      <c r="BW20" s="213"/>
      <c r="BX20" s="213"/>
      <c r="BY20" s="113" t="s">
        <v>14</v>
      </c>
      <c r="BZ20" s="225"/>
    </row>
    <row r="21" spans="2:78" ht="15.75" customHeight="1" x14ac:dyDescent="0.2">
      <c r="B21" s="280"/>
      <c r="C21" s="281"/>
      <c r="D21" s="281"/>
      <c r="E21" s="281"/>
      <c r="F21" s="281"/>
      <c r="G21" s="282"/>
      <c r="H21" s="88"/>
      <c r="I21" s="83" t="s">
        <v>91</v>
      </c>
      <c r="J21" s="3"/>
      <c r="K21" s="3"/>
      <c r="L21" s="3"/>
      <c r="M21" s="3"/>
      <c r="N21" s="3"/>
      <c r="O21" s="3"/>
      <c r="P21" s="3"/>
      <c r="Q21" s="3"/>
      <c r="R21" s="3"/>
      <c r="S21" s="89"/>
      <c r="T21" s="89"/>
      <c r="U21" s="89"/>
      <c r="V21" s="89"/>
      <c r="W21" s="89"/>
      <c r="X21" s="89"/>
      <c r="Y21" s="89"/>
      <c r="Z21" s="89"/>
      <c r="AA21" s="80"/>
      <c r="AB21" s="90"/>
      <c r="AC21" s="83" t="s">
        <v>112</v>
      </c>
      <c r="AD21" s="83"/>
      <c r="AE21" s="83"/>
      <c r="AF21" s="83"/>
      <c r="AG21" s="80"/>
      <c r="AH21" s="124"/>
      <c r="AI21" s="124"/>
      <c r="AJ21" s="85" t="s">
        <v>113</v>
      </c>
      <c r="AK21" s="99"/>
      <c r="AL21" s="85" t="s">
        <v>114</v>
      </c>
      <c r="AM21" s="91" t="s">
        <v>111</v>
      </c>
      <c r="AO21" s="361"/>
      <c r="AP21" s="117" t="s">
        <v>211</v>
      </c>
      <c r="AQ21" s="118"/>
      <c r="AR21" s="118"/>
      <c r="AS21" s="118"/>
      <c r="AT21" s="118"/>
      <c r="AU21" s="118"/>
      <c r="AV21" s="118"/>
      <c r="AW21" s="118"/>
      <c r="AX21" s="119"/>
      <c r="AY21" s="226" t="s">
        <v>168</v>
      </c>
      <c r="AZ21" s="118"/>
      <c r="BA21" s="118"/>
      <c r="BB21" s="118"/>
      <c r="BC21" s="119"/>
      <c r="BD21" s="198">
        <v>100</v>
      </c>
      <c r="BE21" s="199"/>
      <c r="BF21" s="199"/>
      <c r="BG21" s="199"/>
      <c r="BH21" s="200"/>
      <c r="BI21" s="120" t="s">
        <v>42</v>
      </c>
      <c r="BJ21" s="121"/>
      <c r="BK21" s="121"/>
      <c r="BL21" s="121"/>
      <c r="BM21" s="121"/>
      <c r="BN21" s="121"/>
      <c r="BO21" s="121"/>
      <c r="BP21" s="121"/>
      <c r="BQ21" s="121"/>
      <c r="BR21" s="121"/>
      <c r="BS21" s="121"/>
      <c r="BT21" s="121"/>
      <c r="BU21" s="122"/>
      <c r="BV21" s="216"/>
      <c r="BW21" s="217"/>
      <c r="BX21" s="217"/>
      <c r="BY21" s="217"/>
      <c r="BZ21" s="218"/>
    </row>
    <row r="22" spans="2:78" ht="15.75" customHeight="1" x14ac:dyDescent="0.2">
      <c r="B22" s="268" t="s">
        <v>21</v>
      </c>
      <c r="C22" s="269"/>
      <c r="D22" s="269"/>
      <c r="E22" s="269"/>
      <c r="F22" s="269"/>
      <c r="G22" s="270"/>
      <c r="H22" s="43"/>
      <c r="I22" s="44" t="s">
        <v>85</v>
      </c>
      <c r="J22" s="44"/>
      <c r="K22" s="44"/>
      <c r="L22" s="42"/>
      <c r="M22" s="44"/>
      <c r="N22" s="44" t="s">
        <v>86</v>
      </c>
      <c r="O22" s="44" t="s">
        <v>87</v>
      </c>
      <c r="P22" s="343" t="s">
        <v>146</v>
      </c>
      <c r="Q22" s="343"/>
      <c r="R22" s="343"/>
      <c r="S22" s="343"/>
      <c r="T22" s="343"/>
      <c r="U22" s="343"/>
      <c r="V22" s="343"/>
      <c r="W22" s="343"/>
      <c r="X22" s="343"/>
      <c r="Y22" s="343"/>
      <c r="Z22" s="343"/>
      <c r="AA22" s="343"/>
      <c r="AB22" s="343"/>
      <c r="AC22" s="343"/>
      <c r="AD22" s="342" t="s">
        <v>95</v>
      </c>
      <c r="AE22" s="342"/>
      <c r="AF22" s="342"/>
      <c r="AG22" s="343"/>
      <c r="AH22" s="343"/>
      <c r="AI22" s="343"/>
      <c r="AJ22" s="343"/>
      <c r="AK22" s="343"/>
      <c r="AL22" s="343"/>
      <c r="AM22" s="46" t="s">
        <v>92</v>
      </c>
      <c r="AO22" s="361"/>
      <c r="AP22" s="117" t="s">
        <v>212</v>
      </c>
      <c r="AQ22" s="118"/>
      <c r="AR22" s="118"/>
      <c r="AS22" s="118"/>
      <c r="AT22" s="118"/>
      <c r="AU22" s="118"/>
      <c r="AV22" s="118"/>
      <c r="AW22" s="118"/>
      <c r="AX22" s="119"/>
      <c r="AY22" s="226" t="s">
        <v>170</v>
      </c>
      <c r="AZ22" s="118"/>
      <c r="BA22" s="118"/>
      <c r="BB22" s="118"/>
      <c r="BC22" s="119"/>
      <c r="BD22" s="198">
        <v>80</v>
      </c>
      <c r="BE22" s="199"/>
      <c r="BF22" s="199"/>
      <c r="BG22" s="199"/>
      <c r="BH22" s="200"/>
      <c r="BI22" s="117" t="s">
        <v>171</v>
      </c>
      <c r="BJ22" s="118"/>
      <c r="BK22" s="118"/>
      <c r="BL22" s="118"/>
      <c r="BM22" s="118"/>
      <c r="BN22" s="118"/>
      <c r="BO22" s="118"/>
      <c r="BP22" s="118"/>
      <c r="BQ22" s="118"/>
      <c r="BR22" s="118"/>
      <c r="BS22" s="118"/>
      <c r="BT22" s="118"/>
      <c r="BU22" s="119"/>
      <c r="BV22" s="216">
        <v>100</v>
      </c>
      <c r="BW22" s="217"/>
      <c r="BX22" s="217"/>
      <c r="BY22" s="217"/>
      <c r="BZ22" s="218"/>
    </row>
    <row r="23" spans="2:78" ht="15.75" customHeight="1" x14ac:dyDescent="0.2">
      <c r="B23" s="145" t="s">
        <v>141</v>
      </c>
      <c r="C23" s="146"/>
      <c r="D23" s="146"/>
      <c r="E23" s="146"/>
      <c r="F23" s="146"/>
      <c r="G23" s="147"/>
      <c r="H23" s="43"/>
      <c r="I23" s="44" t="s">
        <v>85</v>
      </c>
      <c r="J23" s="44"/>
      <c r="K23" s="44"/>
      <c r="L23" s="42"/>
      <c r="M23" s="44"/>
      <c r="N23" s="44" t="s">
        <v>86</v>
      </c>
      <c r="O23" s="44" t="s">
        <v>87</v>
      </c>
      <c r="P23" s="343" t="s">
        <v>192</v>
      </c>
      <c r="Q23" s="343"/>
      <c r="R23" s="343"/>
      <c r="S23" s="343"/>
      <c r="T23" s="343"/>
      <c r="U23" s="343"/>
      <c r="V23" s="343"/>
      <c r="W23" s="343"/>
      <c r="X23" s="343"/>
      <c r="Y23" s="343"/>
      <c r="Z23" s="343"/>
      <c r="AA23" s="343"/>
      <c r="AB23" s="343"/>
      <c r="AC23" s="343"/>
      <c r="AD23" s="100"/>
      <c r="AE23" s="157" t="s">
        <v>93</v>
      </c>
      <c r="AF23" s="157"/>
      <c r="AG23" s="157"/>
      <c r="AH23" s="343"/>
      <c r="AI23" s="343"/>
      <c r="AJ23" s="343"/>
      <c r="AK23" s="343"/>
      <c r="AL23" s="343"/>
      <c r="AM23" s="46" t="s">
        <v>2</v>
      </c>
      <c r="AO23" s="361"/>
      <c r="AP23" s="117" t="s">
        <v>213</v>
      </c>
      <c r="AQ23" s="118"/>
      <c r="AR23" s="118"/>
      <c r="AS23" s="118"/>
      <c r="AT23" s="118"/>
      <c r="AU23" s="118"/>
      <c r="AV23" s="118"/>
      <c r="AW23" s="118"/>
      <c r="AX23" s="119"/>
      <c r="AY23" s="226" t="s">
        <v>170</v>
      </c>
      <c r="AZ23" s="118"/>
      <c r="BA23" s="118"/>
      <c r="BB23" s="118"/>
      <c r="BC23" s="119"/>
      <c r="BD23" s="198">
        <v>70</v>
      </c>
      <c r="BE23" s="199"/>
      <c r="BF23" s="199"/>
      <c r="BG23" s="199"/>
      <c r="BH23" s="200"/>
      <c r="BI23" s="219" t="s">
        <v>172</v>
      </c>
      <c r="BJ23" s="220"/>
      <c r="BK23" s="220"/>
      <c r="BL23" s="220"/>
      <c r="BM23" s="220"/>
      <c r="BN23" s="220"/>
      <c r="BO23" s="220"/>
      <c r="BP23" s="220"/>
      <c r="BQ23" s="220"/>
      <c r="BR23" s="220"/>
      <c r="BS23" s="220"/>
      <c r="BT23" s="220"/>
      <c r="BU23" s="221"/>
      <c r="BV23" s="195"/>
      <c r="BW23" s="196"/>
      <c r="BX23" s="196"/>
      <c r="BY23" s="196"/>
      <c r="BZ23" s="197"/>
    </row>
    <row r="24" spans="2:78" ht="15.75" customHeight="1" x14ac:dyDescent="0.2">
      <c r="B24" s="268" t="s">
        <v>53</v>
      </c>
      <c r="C24" s="269"/>
      <c r="D24" s="269"/>
      <c r="E24" s="269"/>
      <c r="F24" s="269"/>
      <c r="G24" s="269"/>
      <c r="H24" s="43"/>
      <c r="I24" s="44" t="s">
        <v>85</v>
      </c>
      <c r="J24" s="44"/>
      <c r="K24" s="44"/>
      <c r="L24" s="41"/>
      <c r="M24" s="44"/>
      <c r="N24" s="44" t="s">
        <v>86</v>
      </c>
      <c r="O24" s="44" t="s">
        <v>88</v>
      </c>
      <c r="P24" s="333"/>
      <c r="Q24" s="333"/>
      <c r="R24" s="333"/>
      <c r="S24" s="333"/>
      <c r="T24" s="333"/>
      <c r="U24" s="333"/>
      <c r="V24" s="333"/>
      <c r="W24" s="333"/>
      <c r="X24" s="333"/>
      <c r="Y24" s="333"/>
      <c r="Z24" s="333"/>
      <c r="AA24" s="333"/>
      <c r="AB24" s="333"/>
      <c r="AC24" s="44"/>
      <c r="AD24" s="50"/>
      <c r="AE24" s="157" t="s">
        <v>93</v>
      </c>
      <c r="AF24" s="157"/>
      <c r="AG24" s="157"/>
      <c r="AH24" s="51"/>
      <c r="AI24" s="52"/>
      <c r="AJ24" s="380" t="s">
        <v>94</v>
      </c>
      <c r="AK24" s="380"/>
      <c r="AL24" s="380"/>
      <c r="AM24" s="53" t="s">
        <v>2</v>
      </c>
      <c r="AO24" s="361"/>
      <c r="AP24" s="117" t="s">
        <v>214</v>
      </c>
      <c r="AQ24" s="118"/>
      <c r="AR24" s="118"/>
      <c r="AS24" s="118"/>
      <c r="AT24" s="118"/>
      <c r="AU24" s="118"/>
      <c r="AV24" s="118"/>
      <c r="AW24" s="118"/>
      <c r="AX24" s="119"/>
      <c r="AY24" s="226" t="s">
        <v>169</v>
      </c>
      <c r="AZ24" s="118"/>
      <c r="BA24" s="118"/>
      <c r="BB24" s="118"/>
      <c r="BC24" s="119"/>
      <c r="BD24" s="198">
        <v>200</v>
      </c>
      <c r="BE24" s="199"/>
      <c r="BF24" s="199"/>
      <c r="BG24" s="199"/>
      <c r="BH24" s="200"/>
      <c r="BI24" s="152" t="s">
        <v>46</v>
      </c>
      <c r="BJ24" s="153"/>
      <c r="BK24" s="153"/>
      <c r="BL24" s="153"/>
      <c r="BM24" s="153"/>
      <c r="BN24" s="153"/>
      <c r="BO24" s="153"/>
      <c r="BP24" s="153"/>
      <c r="BQ24" s="153"/>
      <c r="BR24" s="153"/>
      <c r="BS24" s="153"/>
      <c r="BT24" s="153"/>
      <c r="BU24" s="154"/>
      <c r="BV24" s="208">
        <v>350</v>
      </c>
      <c r="BW24" s="209"/>
      <c r="BX24" s="209"/>
      <c r="BY24" s="206" t="s">
        <v>14</v>
      </c>
      <c r="BZ24" s="207"/>
    </row>
    <row r="25" spans="2:78" ht="15.75" customHeight="1" x14ac:dyDescent="0.2">
      <c r="B25" s="8" t="s">
        <v>44</v>
      </c>
      <c r="AO25" s="361"/>
      <c r="AP25" s="117" t="s">
        <v>215</v>
      </c>
      <c r="AQ25" s="118"/>
      <c r="AR25" s="118"/>
      <c r="AS25" s="118"/>
      <c r="AT25" s="118"/>
      <c r="AU25" s="118"/>
      <c r="AV25" s="118"/>
      <c r="AW25" s="118"/>
      <c r="AX25" s="119"/>
      <c r="AY25" s="226" t="s">
        <v>169</v>
      </c>
      <c r="AZ25" s="118"/>
      <c r="BA25" s="118"/>
      <c r="BB25" s="118"/>
      <c r="BC25" s="119"/>
      <c r="BD25" s="198">
        <v>50</v>
      </c>
      <c r="BE25" s="199"/>
      <c r="BF25" s="199"/>
      <c r="BG25" s="199"/>
      <c r="BH25" s="200"/>
      <c r="BI25" s="126" t="s">
        <v>45</v>
      </c>
      <c r="BJ25" s="127"/>
      <c r="BK25" s="127"/>
      <c r="BL25" s="127"/>
      <c r="BM25" s="127"/>
      <c r="BN25" s="127"/>
      <c r="BO25" s="127"/>
      <c r="BP25" s="127"/>
      <c r="BQ25" s="127"/>
      <c r="BR25" s="127"/>
      <c r="BS25" s="127"/>
      <c r="BT25" s="127"/>
      <c r="BU25" s="128"/>
      <c r="BV25" s="195"/>
      <c r="BW25" s="196"/>
      <c r="BX25" s="196"/>
      <c r="BY25" s="206"/>
      <c r="BZ25" s="207"/>
    </row>
    <row r="26" spans="2:78" ht="15.75" customHeight="1" x14ac:dyDescent="0.2">
      <c r="B26" s="381" t="s">
        <v>136</v>
      </c>
      <c r="C26" s="382"/>
      <c r="D26" s="382"/>
      <c r="E26" s="382"/>
      <c r="F26" s="382"/>
      <c r="G26" s="383"/>
      <c r="H26" s="139" t="s">
        <v>193</v>
      </c>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1"/>
      <c r="AO26" s="361"/>
      <c r="AP26" s="117"/>
      <c r="AQ26" s="118"/>
      <c r="AR26" s="118"/>
      <c r="AS26" s="118"/>
      <c r="AT26" s="118"/>
      <c r="AU26" s="118"/>
      <c r="AV26" s="118"/>
      <c r="AW26" s="118"/>
      <c r="AX26" s="119"/>
      <c r="AY26" s="226"/>
      <c r="AZ26" s="118"/>
      <c r="BA26" s="118"/>
      <c r="BB26" s="118"/>
      <c r="BC26" s="119"/>
      <c r="BD26" s="198"/>
      <c r="BE26" s="199"/>
      <c r="BF26" s="199"/>
      <c r="BG26" s="199"/>
      <c r="BH26" s="200"/>
      <c r="BI26" s="152" t="s">
        <v>43</v>
      </c>
      <c r="BJ26" s="153"/>
      <c r="BK26" s="153"/>
      <c r="BL26" s="153"/>
      <c r="BM26" s="153"/>
      <c r="BN26" s="153"/>
      <c r="BO26" s="153"/>
      <c r="BP26" s="153"/>
      <c r="BQ26" s="153"/>
      <c r="BR26" s="153"/>
      <c r="BS26" s="153"/>
      <c r="BT26" s="153"/>
      <c r="BU26" s="154"/>
      <c r="BV26" s="212">
        <f>IF(AND(BV27="",BV28="",BV29="",BV30="",BV31="",BV32="",BV33="",BV34="",BV35=""),"",SUM(BV27:BZ35))</f>
        <v>240</v>
      </c>
      <c r="BW26" s="213"/>
      <c r="BX26" s="213"/>
      <c r="BY26" s="113" t="s">
        <v>14</v>
      </c>
      <c r="BZ26" s="225"/>
    </row>
    <row r="27" spans="2:78" ht="15.75" customHeight="1" x14ac:dyDescent="0.2">
      <c r="B27" s="384"/>
      <c r="C27" s="385"/>
      <c r="D27" s="385"/>
      <c r="E27" s="385"/>
      <c r="F27" s="385"/>
      <c r="G27" s="386"/>
      <c r="H27" s="142" t="s">
        <v>194</v>
      </c>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4"/>
      <c r="AO27" s="361"/>
      <c r="AP27" s="117"/>
      <c r="AQ27" s="118"/>
      <c r="AR27" s="118"/>
      <c r="AS27" s="118"/>
      <c r="AT27" s="118"/>
      <c r="AU27" s="118"/>
      <c r="AV27" s="118"/>
      <c r="AW27" s="118"/>
      <c r="AX27" s="119"/>
      <c r="AY27" s="226"/>
      <c r="AZ27" s="118"/>
      <c r="BA27" s="118"/>
      <c r="BB27" s="118"/>
      <c r="BC27" s="119"/>
      <c r="BD27" s="198"/>
      <c r="BE27" s="199"/>
      <c r="BF27" s="199"/>
      <c r="BG27" s="199"/>
      <c r="BH27" s="200"/>
      <c r="BI27" s="120" t="s">
        <v>42</v>
      </c>
      <c r="BJ27" s="121"/>
      <c r="BK27" s="121"/>
      <c r="BL27" s="121"/>
      <c r="BM27" s="121"/>
      <c r="BN27" s="121"/>
      <c r="BO27" s="121"/>
      <c r="BP27" s="121"/>
      <c r="BQ27" s="121"/>
      <c r="BR27" s="121"/>
      <c r="BS27" s="121"/>
      <c r="BT27" s="121"/>
      <c r="BU27" s="122"/>
      <c r="BV27" s="216"/>
      <c r="BW27" s="217"/>
      <c r="BX27" s="217"/>
      <c r="BY27" s="217"/>
      <c r="BZ27" s="218"/>
    </row>
    <row r="28" spans="2:78" ht="15.75" customHeight="1" x14ac:dyDescent="0.2">
      <c r="B28" s="277" t="s">
        <v>69</v>
      </c>
      <c r="C28" s="278"/>
      <c r="D28" s="278"/>
      <c r="E28" s="278"/>
      <c r="F28" s="278"/>
      <c r="G28" s="279"/>
      <c r="H28" s="56" t="s">
        <v>71</v>
      </c>
      <c r="I28" s="177" t="s">
        <v>195</v>
      </c>
      <c r="J28" s="177"/>
      <c r="K28" s="177"/>
      <c r="L28" s="177"/>
      <c r="M28" s="177"/>
      <c r="N28" s="177"/>
      <c r="O28" s="177"/>
      <c r="P28" s="177"/>
      <c r="Q28" s="177"/>
      <c r="R28" s="177"/>
      <c r="S28" s="177"/>
      <c r="T28" s="177"/>
      <c r="U28" s="177"/>
      <c r="V28" s="177"/>
      <c r="W28" s="177"/>
      <c r="X28" s="177"/>
      <c r="Y28" s="177"/>
      <c r="Z28" s="177"/>
      <c r="AA28" s="177"/>
      <c r="AB28" s="177"/>
      <c r="AC28" s="177"/>
      <c r="AD28" s="177"/>
      <c r="AE28" s="177"/>
      <c r="AF28" s="30"/>
      <c r="AG28" s="30"/>
      <c r="AH28" s="30"/>
      <c r="AI28" s="31" t="s">
        <v>24</v>
      </c>
      <c r="AJ28" s="355">
        <v>50</v>
      </c>
      <c r="AK28" s="355"/>
      <c r="AL28" s="30"/>
      <c r="AM28" s="38" t="s">
        <v>23</v>
      </c>
      <c r="AO28" s="361"/>
      <c r="AP28" s="117"/>
      <c r="AQ28" s="118"/>
      <c r="AR28" s="118"/>
      <c r="AS28" s="118"/>
      <c r="AT28" s="118"/>
      <c r="AU28" s="118"/>
      <c r="AV28" s="118"/>
      <c r="AW28" s="118"/>
      <c r="AX28" s="119"/>
      <c r="AY28" s="226"/>
      <c r="AZ28" s="118"/>
      <c r="BA28" s="118"/>
      <c r="BB28" s="118"/>
      <c r="BC28" s="119"/>
      <c r="BD28" s="198"/>
      <c r="BE28" s="199"/>
      <c r="BF28" s="199"/>
      <c r="BG28" s="199"/>
      <c r="BH28" s="200"/>
      <c r="BI28" s="117" t="s">
        <v>173</v>
      </c>
      <c r="BJ28" s="118"/>
      <c r="BK28" s="118"/>
      <c r="BL28" s="118"/>
      <c r="BM28" s="118"/>
      <c r="BN28" s="118"/>
      <c r="BO28" s="118"/>
      <c r="BP28" s="118"/>
      <c r="BQ28" s="118"/>
      <c r="BR28" s="118"/>
      <c r="BS28" s="118"/>
      <c r="BT28" s="118"/>
      <c r="BU28" s="119"/>
      <c r="BV28" s="216">
        <v>240</v>
      </c>
      <c r="BW28" s="217"/>
      <c r="BX28" s="217"/>
      <c r="BY28" s="217"/>
      <c r="BZ28" s="218"/>
    </row>
    <row r="29" spans="2:78" ht="15.75" customHeight="1" x14ac:dyDescent="0.2">
      <c r="B29" s="280"/>
      <c r="C29" s="281"/>
      <c r="D29" s="281"/>
      <c r="E29" s="281"/>
      <c r="F29" s="281"/>
      <c r="G29" s="282"/>
      <c r="H29" s="62" t="s">
        <v>72</v>
      </c>
      <c r="I29" s="183" t="s">
        <v>196</v>
      </c>
      <c r="J29" s="183"/>
      <c r="K29" s="183"/>
      <c r="L29" s="183"/>
      <c r="M29" s="183"/>
      <c r="N29" s="183"/>
      <c r="O29" s="183"/>
      <c r="P29" s="183"/>
      <c r="Q29" s="183"/>
      <c r="R29" s="183"/>
      <c r="S29" s="183"/>
      <c r="T29" s="183"/>
      <c r="U29" s="183"/>
      <c r="V29" s="183"/>
      <c r="W29" s="183"/>
      <c r="X29" s="183"/>
      <c r="Y29" s="183"/>
      <c r="Z29" s="183"/>
      <c r="AA29" s="183"/>
      <c r="AB29" s="183"/>
      <c r="AC29" s="183"/>
      <c r="AD29" s="183"/>
      <c r="AE29" s="183"/>
      <c r="AF29" s="4"/>
      <c r="AG29" s="4"/>
      <c r="AH29" s="4"/>
      <c r="AI29" s="32" t="s">
        <v>24</v>
      </c>
      <c r="AJ29" s="250">
        <v>30</v>
      </c>
      <c r="AK29" s="250"/>
      <c r="AL29" s="4"/>
      <c r="AM29" s="39" t="s">
        <v>23</v>
      </c>
      <c r="AO29" s="517"/>
      <c r="AP29" s="479"/>
      <c r="AQ29" s="480"/>
      <c r="AR29" s="480"/>
      <c r="AS29" s="480"/>
      <c r="AT29" s="480"/>
      <c r="AU29" s="480"/>
      <c r="AV29" s="480"/>
      <c r="AW29" s="480"/>
      <c r="AX29" s="481"/>
      <c r="AY29" s="363"/>
      <c r="AZ29" s="220"/>
      <c r="BA29" s="220"/>
      <c r="BB29" s="220"/>
      <c r="BC29" s="221"/>
      <c r="BD29" s="252"/>
      <c r="BE29" s="253"/>
      <c r="BF29" s="253"/>
      <c r="BG29" s="253"/>
      <c r="BH29" s="254"/>
      <c r="BI29" s="117" t="s">
        <v>175</v>
      </c>
      <c r="BJ29" s="118"/>
      <c r="BK29" s="118"/>
      <c r="BL29" s="118"/>
      <c r="BM29" s="118"/>
      <c r="BN29" s="118"/>
      <c r="BO29" s="118"/>
      <c r="BP29" s="118"/>
      <c r="BQ29" s="118"/>
      <c r="BR29" s="118"/>
      <c r="BS29" s="118"/>
      <c r="BT29" s="118"/>
      <c r="BU29" s="119"/>
      <c r="BV29" s="114"/>
      <c r="BW29" s="115"/>
      <c r="BX29" s="115"/>
      <c r="BY29" s="115"/>
      <c r="BZ29" s="116"/>
    </row>
    <row r="30" spans="2:78" ht="15.75" customHeight="1" x14ac:dyDescent="0.2">
      <c r="B30" s="283"/>
      <c r="C30" s="284"/>
      <c r="D30" s="284"/>
      <c r="E30" s="284"/>
      <c r="F30" s="284"/>
      <c r="G30" s="285"/>
      <c r="H30" s="68" t="s">
        <v>73</v>
      </c>
      <c r="I30" s="245" t="s">
        <v>197</v>
      </c>
      <c r="J30" s="245"/>
      <c r="K30" s="245"/>
      <c r="L30" s="245"/>
      <c r="M30" s="245"/>
      <c r="N30" s="245"/>
      <c r="O30" s="245"/>
      <c r="P30" s="245"/>
      <c r="Q30" s="245"/>
      <c r="R30" s="245"/>
      <c r="S30" s="245"/>
      <c r="T30" s="245"/>
      <c r="U30" s="245"/>
      <c r="V30" s="245"/>
      <c r="W30" s="245"/>
      <c r="X30" s="245"/>
      <c r="Y30" s="245"/>
      <c r="Z30" s="245"/>
      <c r="AA30" s="245"/>
      <c r="AB30" s="245"/>
      <c r="AC30" s="245"/>
      <c r="AD30" s="245"/>
      <c r="AE30" s="245"/>
      <c r="AF30" s="6"/>
      <c r="AG30" s="6"/>
      <c r="AH30" s="6"/>
      <c r="AI30" s="33" t="s">
        <v>24</v>
      </c>
      <c r="AJ30" s="251">
        <v>20</v>
      </c>
      <c r="AK30" s="251"/>
      <c r="AL30" s="6"/>
      <c r="AM30" s="40" t="s">
        <v>23</v>
      </c>
      <c r="AO30" s="360" t="s">
        <v>9</v>
      </c>
      <c r="AP30" s="376" t="s">
        <v>41</v>
      </c>
      <c r="AQ30" s="377"/>
      <c r="AR30" s="377"/>
      <c r="AS30" s="377"/>
      <c r="AT30" s="377"/>
      <c r="AU30" s="377"/>
      <c r="AV30" s="377"/>
      <c r="AW30" s="377"/>
      <c r="AX30" s="377"/>
      <c r="AY30" s="113"/>
      <c r="AZ30" s="113"/>
      <c r="BA30" s="113"/>
      <c r="BB30" s="113"/>
      <c r="BC30" s="101"/>
      <c r="BD30" s="201">
        <f>IF(AND(BD31="",BD32="",BD33="",BD34="",BD35=""),"",SUM(BD31:BH35))</f>
        <v>390</v>
      </c>
      <c r="BE30" s="202"/>
      <c r="BF30" s="202"/>
      <c r="BG30" s="113" t="s">
        <v>14</v>
      </c>
      <c r="BH30" s="225"/>
      <c r="BI30" s="117"/>
      <c r="BJ30" s="118"/>
      <c r="BK30" s="118"/>
      <c r="BL30" s="118"/>
      <c r="BM30" s="118"/>
      <c r="BN30" s="118"/>
      <c r="BO30" s="118"/>
      <c r="BP30" s="118"/>
      <c r="BQ30" s="118"/>
      <c r="BR30" s="118"/>
      <c r="BS30" s="118"/>
      <c r="BT30" s="118"/>
      <c r="BU30" s="119"/>
      <c r="BV30" s="114"/>
      <c r="BW30" s="115"/>
      <c r="BX30" s="115"/>
      <c r="BY30" s="115"/>
      <c r="BZ30" s="116"/>
    </row>
    <row r="31" spans="2:78" ht="15.75" customHeight="1" x14ac:dyDescent="0.2">
      <c r="B31" s="145" t="s">
        <v>115</v>
      </c>
      <c r="C31" s="146"/>
      <c r="D31" s="146"/>
      <c r="E31" s="146"/>
      <c r="F31" s="146"/>
      <c r="G31" s="147"/>
      <c r="H31" s="518">
        <v>400</v>
      </c>
      <c r="I31" s="160"/>
      <c r="J31" s="160"/>
      <c r="K31" s="160"/>
      <c r="L31" s="160"/>
      <c r="M31" s="160"/>
      <c r="N31" s="44" t="s">
        <v>116</v>
      </c>
      <c r="O31" s="145" t="s">
        <v>117</v>
      </c>
      <c r="P31" s="146"/>
      <c r="Q31" s="146"/>
      <c r="R31" s="146"/>
      <c r="S31" s="146"/>
      <c r="T31" s="146"/>
      <c r="U31" s="146"/>
      <c r="V31" s="146"/>
      <c r="W31" s="147"/>
      <c r="X31" s="161"/>
      <c r="Y31" s="162"/>
      <c r="Z31" s="162"/>
      <c r="AA31" s="162"/>
      <c r="AB31" s="96"/>
      <c r="AC31" s="93" t="s">
        <v>14</v>
      </c>
      <c r="AD31" s="93"/>
      <c r="AE31" s="93"/>
      <c r="AF31" s="97" t="s">
        <v>118</v>
      </c>
      <c r="AG31" s="160"/>
      <c r="AH31" s="160"/>
      <c r="AI31" s="160"/>
      <c r="AJ31" s="160"/>
      <c r="AK31" s="98"/>
      <c r="AL31" s="93" t="s">
        <v>55</v>
      </c>
      <c r="AM31" s="94"/>
      <c r="AO31" s="361"/>
      <c r="AP31" s="378" t="s">
        <v>40</v>
      </c>
      <c r="AQ31" s="344"/>
      <c r="AR31" s="344"/>
      <c r="AS31" s="344"/>
      <c r="AT31" s="344"/>
      <c r="AU31" s="344"/>
      <c r="AV31" s="344"/>
      <c r="AW31" s="344"/>
      <c r="AX31" s="344"/>
      <c r="AY31" s="344"/>
      <c r="AZ31" s="344"/>
      <c r="BA31" s="344"/>
      <c r="BB31" s="344"/>
      <c r="BC31" s="379"/>
      <c r="BD31" s="203"/>
      <c r="BE31" s="204"/>
      <c r="BF31" s="204"/>
      <c r="BG31" s="204"/>
      <c r="BH31" s="205"/>
      <c r="BI31" s="117"/>
      <c r="BJ31" s="118"/>
      <c r="BK31" s="118"/>
      <c r="BL31" s="118"/>
      <c r="BM31" s="118"/>
      <c r="BN31" s="118"/>
      <c r="BO31" s="118"/>
      <c r="BP31" s="118"/>
      <c r="BQ31" s="118"/>
      <c r="BR31" s="118"/>
      <c r="BS31" s="118"/>
      <c r="BT31" s="118"/>
      <c r="BU31" s="119"/>
      <c r="BV31" s="114"/>
      <c r="BW31" s="115"/>
      <c r="BX31" s="115"/>
      <c r="BY31" s="115"/>
      <c r="BZ31" s="116"/>
    </row>
    <row r="32" spans="2:78" ht="15.75" customHeight="1" x14ac:dyDescent="0.2">
      <c r="B32" s="145" t="s">
        <v>119</v>
      </c>
      <c r="C32" s="146"/>
      <c r="D32" s="146"/>
      <c r="E32" s="146"/>
      <c r="F32" s="146"/>
      <c r="G32" s="147"/>
      <c r="H32" s="528">
        <v>26</v>
      </c>
      <c r="I32" s="529"/>
      <c r="J32" s="529"/>
      <c r="K32" s="529"/>
      <c r="L32" s="529"/>
      <c r="M32" s="529"/>
      <c r="N32" s="44" t="s">
        <v>106</v>
      </c>
      <c r="O32" s="145" t="s">
        <v>120</v>
      </c>
      <c r="P32" s="146"/>
      <c r="Q32" s="146"/>
      <c r="R32" s="146"/>
      <c r="S32" s="146"/>
      <c r="T32" s="147"/>
      <c r="U32" s="525" t="s">
        <v>198</v>
      </c>
      <c r="V32" s="526"/>
      <c r="W32" s="526"/>
      <c r="X32" s="526"/>
      <c r="Y32" s="526"/>
      <c r="Z32" s="526"/>
      <c r="AA32" s="527"/>
      <c r="AB32" s="145" t="s">
        <v>121</v>
      </c>
      <c r="AC32" s="146"/>
      <c r="AD32" s="146"/>
      <c r="AE32" s="146"/>
      <c r="AF32" s="146"/>
      <c r="AG32" s="147"/>
      <c r="AH32" s="150" t="s">
        <v>199</v>
      </c>
      <c r="AI32" s="151"/>
      <c r="AJ32" s="151"/>
      <c r="AK32" s="50" t="s">
        <v>118</v>
      </c>
      <c r="AL32" s="148" t="s">
        <v>200</v>
      </c>
      <c r="AM32" s="149"/>
      <c r="AO32" s="361"/>
      <c r="AP32" s="117" t="s">
        <v>216</v>
      </c>
      <c r="AQ32" s="118"/>
      <c r="AR32" s="118"/>
      <c r="AS32" s="118"/>
      <c r="AT32" s="118"/>
      <c r="AU32" s="118"/>
      <c r="AV32" s="118"/>
      <c r="AW32" s="118"/>
      <c r="AX32" s="118"/>
      <c r="AY32" s="118"/>
      <c r="AZ32" s="118"/>
      <c r="BA32" s="118"/>
      <c r="BB32" s="118"/>
      <c r="BC32" s="119"/>
      <c r="BD32" s="203">
        <v>120</v>
      </c>
      <c r="BE32" s="204"/>
      <c r="BF32" s="204"/>
      <c r="BG32" s="204"/>
      <c r="BH32" s="205"/>
      <c r="BI32" s="117"/>
      <c r="BJ32" s="118"/>
      <c r="BK32" s="118"/>
      <c r="BL32" s="118"/>
      <c r="BM32" s="118"/>
      <c r="BN32" s="118"/>
      <c r="BO32" s="118"/>
      <c r="BP32" s="118"/>
      <c r="BQ32" s="118"/>
      <c r="BR32" s="118"/>
      <c r="BS32" s="118"/>
      <c r="BT32" s="118"/>
      <c r="BU32" s="119"/>
      <c r="BV32" s="114"/>
      <c r="BW32" s="115"/>
      <c r="BX32" s="115"/>
      <c r="BY32" s="115"/>
      <c r="BZ32" s="116"/>
    </row>
    <row r="33" spans="2:78" ht="15.75" customHeight="1" x14ac:dyDescent="0.2">
      <c r="B33" s="401" t="s">
        <v>142</v>
      </c>
      <c r="C33" s="324"/>
      <c r="D33" s="324"/>
      <c r="E33" s="324"/>
      <c r="F33" s="324"/>
      <c r="G33" s="402"/>
      <c r="H33" s="139" t="s">
        <v>201</v>
      </c>
      <c r="I33" s="140"/>
      <c r="J33" s="140"/>
      <c r="K33" s="140"/>
      <c r="L33" s="140"/>
      <c r="M33" s="140"/>
      <c r="N33" s="140"/>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1"/>
      <c r="AO33" s="361"/>
      <c r="AP33" s="117" t="s">
        <v>217</v>
      </c>
      <c r="AQ33" s="118"/>
      <c r="AR33" s="118"/>
      <c r="AS33" s="118"/>
      <c r="AT33" s="118"/>
      <c r="AU33" s="118"/>
      <c r="AV33" s="118"/>
      <c r="AW33" s="118"/>
      <c r="AX33" s="118"/>
      <c r="AY33" s="118"/>
      <c r="AZ33" s="118"/>
      <c r="BA33" s="118"/>
      <c r="BB33" s="118"/>
      <c r="BC33" s="119"/>
      <c r="BD33" s="203">
        <v>90</v>
      </c>
      <c r="BE33" s="204"/>
      <c r="BF33" s="204"/>
      <c r="BG33" s="204"/>
      <c r="BH33" s="205"/>
      <c r="BI33" s="117"/>
      <c r="BJ33" s="118"/>
      <c r="BK33" s="118"/>
      <c r="BL33" s="118"/>
      <c r="BM33" s="118"/>
      <c r="BN33" s="118"/>
      <c r="BO33" s="118"/>
      <c r="BP33" s="118"/>
      <c r="BQ33" s="118"/>
      <c r="BR33" s="118"/>
      <c r="BS33" s="118"/>
      <c r="BT33" s="118"/>
      <c r="BU33" s="119"/>
      <c r="BV33" s="114"/>
      <c r="BW33" s="115"/>
      <c r="BX33" s="115"/>
      <c r="BY33" s="115"/>
      <c r="BZ33" s="116"/>
    </row>
    <row r="34" spans="2:78" ht="15.75" customHeight="1" x14ac:dyDescent="0.2">
      <c r="B34" s="403"/>
      <c r="C34" s="404"/>
      <c r="D34" s="404"/>
      <c r="E34" s="404"/>
      <c r="F34" s="404"/>
      <c r="G34" s="405"/>
      <c r="H34" s="142" t="s">
        <v>202</v>
      </c>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4"/>
      <c r="AO34" s="361"/>
      <c r="AP34" s="117" t="s">
        <v>218</v>
      </c>
      <c r="AQ34" s="118"/>
      <c r="AR34" s="118"/>
      <c r="AS34" s="118"/>
      <c r="AT34" s="118"/>
      <c r="AU34" s="118"/>
      <c r="AV34" s="118"/>
      <c r="AW34" s="118"/>
      <c r="AX34" s="118"/>
      <c r="AY34" s="118"/>
      <c r="AZ34" s="118"/>
      <c r="BA34" s="118"/>
      <c r="BB34" s="118"/>
      <c r="BC34" s="119"/>
      <c r="BD34" s="496">
        <v>180</v>
      </c>
      <c r="BE34" s="497"/>
      <c r="BF34" s="497"/>
      <c r="BG34" s="497"/>
      <c r="BH34" s="498"/>
      <c r="BI34" s="117"/>
      <c r="BJ34" s="118"/>
      <c r="BK34" s="118"/>
      <c r="BL34" s="118"/>
      <c r="BM34" s="118"/>
      <c r="BN34" s="118"/>
      <c r="BO34" s="118"/>
      <c r="BP34" s="118"/>
      <c r="BQ34" s="118"/>
      <c r="BR34" s="118"/>
      <c r="BS34" s="118"/>
      <c r="BT34" s="118"/>
      <c r="BU34" s="119"/>
      <c r="BV34" s="216"/>
      <c r="BW34" s="217"/>
      <c r="BX34" s="217"/>
      <c r="BY34" s="217"/>
      <c r="BZ34" s="218"/>
    </row>
    <row r="35" spans="2:78" ht="15.75" customHeight="1" x14ac:dyDescent="0.2">
      <c r="B35" s="406"/>
      <c r="C35" s="327"/>
      <c r="D35" s="327"/>
      <c r="E35" s="327"/>
      <c r="F35" s="327"/>
      <c r="G35" s="407"/>
      <c r="H35" s="142" t="s">
        <v>203</v>
      </c>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4"/>
      <c r="AN35"/>
      <c r="AO35" s="362"/>
      <c r="AP35" s="274"/>
      <c r="AQ35" s="275"/>
      <c r="AR35" s="275"/>
      <c r="AS35" s="275"/>
      <c r="AT35" s="275"/>
      <c r="AU35" s="275"/>
      <c r="AV35" s="275"/>
      <c r="AW35" s="275"/>
      <c r="AX35" s="275"/>
      <c r="AY35" s="275"/>
      <c r="AZ35" s="275"/>
      <c r="BA35" s="275"/>
      <c r="BB35" s="275"/>
      <c r="BC35" s="276"/>
      <c r="BD35" s="452"/>
      <c r="BE35" s="453"/>
      <c r="BF35" s="453"/>
      <c r="BG35" s="453"/>
      <c r="BH35" s="454"/>
      <c r="BI35" s="274"/>
      <c r="BJ35" s="275"/>
      <c r="BK35" s="275"/>
      <c r="BL35" s="275"/>
      <c r="BM35" s="275"/>
      <c r="BN35" s="275"/>
      <c r="BO35" s="275"/>
      <c r="BP35" s="275"/>
      <c r="BQ35" s="275"/>
      <c r="BR35" s="275"/>
      <c r="BS35" s="275"/>
      <c r="BT35" s="275"/>
      <c r="BU35" s="276"/>
      <c r="BV35" s="255"/>
      <c r="BW35" s="256"/>
      <c r="BX35" s="256"/>
      <c r="BY35" s="256"/>
      <c r="BZ35" s="257"/>
    </row>
    <row r="36" spans="2:78" ht="15.75" customHeight="1" x14ac:dyDescent="0.2">
      <c r="B36" s="277" t="s">
        <v>143</v>
      </c>
      <c r="C36" s="278"/>
      <c r="D36" s="278"/>
      <c r="E36" s="278"/>
      <c r="F36" s="278"/>
      <c r="G36" s="279"/>
      <c r="H36" s="139" t="s">
        <v>207</v>
      </c>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1"/>
      <c r="AN36" s="26"/>
      <c r="AO36" s="155" t="s">
        <v>39</v>
      </c>
      <c r="AP36" s="156"/>
      <c r="AQ36" s="156"/>
      <c r="AR36" s="156"/>
      <c r="AS36" s="156"/>
      <c r="AT36" s="156"/>
      <c r="AU36" s="156"/>
      <c r="AV36" s="156"/>
      <c r="AW36" s="156"/>
      <c r="AX36" s="156"/>
      <c r="AY36" s="156"/>
      <c r="AZ36" s="156"/>
      <c r="BA36" s="156"/>
      <c r="BB36" s="156"/>
      <c r="BC36" s="159"/>
      <c r="BD36" s="272">
        <f>IF(AND(BD18="",BD30=""),"",SUM(BD18,BD30))</f>
        <v>1090</v>
      </c>
      <c r="BE36" s="273"/>
      <c r="BF36" s="273"/>
      <c r="BG36" s="157" t="s">
        <v>14</v>
      </c>
      <c r="BH36" s="158"/>
      <c r="BI36" s="155" t="s">
        <v>39</v>
      </c>
      <c r="BJ36" s="156"/>
      <c r="BK36" s="156"/>
      <c r="BL36" s="156"/>
      <c r="BM36" s="156"/>
      <c r="BN36" s="156"/>
      <c r="BO36" s="156"/>
      <c r="BP36" s="156"/>
      <c r="BQ36" s="156"/>
      <c r="BR36" s="156"/>
      <c r="BS36" s="156"/>
      <c r="BT36" s="156"/>
      <c r="BU36" s="156"/>
      <c r="BV36" s="272">
        <f>IF(AND(BV18="",BV20="",BV24="",BV26=""),"",SUM(BV18,BV20,BV24,BV26))</f>
        <v>1090</v>
      </c>
      <c r="BW36" s="273"/>
      <c r="BX36" s="273"/>
      <c r="BY36" s="157" t="s">
        <v>14</v>
      </c>
      <c r="BZ36" s="158"/>
    </row>
    <row r="37" spans="2:78" ht="15.75" customHeight="1" x14ac:dyDescent="0.2">
      <c r="B37" s="280"/>
      <c r="C37" s="281"/>
      <c r="D37" s="281"/>
      <c r="E37" s="281"/>
      <c r="F37" s="281"/>
      <c r="G37" s="282"/>
      <c r="H37" s="142" t="s">
        <v>208</v>
      </c>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4"/>
      <c r="AN37" s="26"/>
      <c r="AO37" s="8" t="s">
        <v>130</v>
      </c>
    </row>
    <row r="38" spans="2:78" ht="13.5" customHeight="1" x14ac:dyDescent="0.2">
      <c r="B38" s="283"/>
      <c r="C38" s="284"/>
      <c r="D38" s="284"/>
      <c r="E38" s="284"/>
      <c r="F38" s="284"/>
      <c r="G38" s="285"/>
      <c r="H38" s="142" t="s">
        <v>209</v>
      </c>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4"/>
      <c r="AN38" s="26"/>
      <c r="AO38" s="470"/>
      <c r="AP38" s="471"/>
      <c r="AQ38" s="471"/>
      <c r="AR38" s="471"/>
      <c r="AS38" s="472"/>
      <c r="AT38" s="374" t="s">
        <v>38</v>
      </c>
      <c r="AU38" s="374"/>
      <c r="AV38" s="374"/>
      <c r="AW38" s="374"/>
      <c r="AX38" s="374"/>
      <c r="AY38" s="374"/>
      <c r="AZ38" s="323" t="s">
        <v>138</v>
      </c>
      <c r="BA38" s="324"/>
      <c r="BB38" s="324"/>
      <c r="BC38" s="324"/>
      <c r="BD38" s="324"/>
      <c r="BE38" s="325"/>
      <c r="BF38" s="163" t="s">
        <v>70</v>
      </c>
      <c r="BG38" s="164"/>
      <c r="BH38" s="164"/>
      <c r="BI38" s="164"/>
      <c r="BJ38" s="164"/>
      <c r="BK38" s="164"/>
      <c r="BL38" s="164"/>
      <c r="BM38" s="164"/>
      <c r="BN38" s="164"/>
      <c r="BO38" s="164"/>
      <c r="BP38" s="164"/>
      <c r="BQ38" s="164"/>
      <c r="BR38" s="164"/>
      <c r="BS38" s="164"/>
      <c r="BT38" s="164"/>
      <c r="BU38" s="164"/>
      <c r="BV38" s="164"/>
      <c r="BW38" s="164"/>
      <c r="BX38" s="164"/>
      <c r="BY38" s="164"/>
      <c r="BZ38" s="165"/>
    </row>
    <row r="39" spans="2:78" ht="13.5" customHeight="1" x14ac:dyDescent="0.2">
      <c r="B39" s="227" t="s">
        <v>144</v>
      </c>
      <c r="C39" s="228"/>
      <c r="D39" s="228"/>
      <c r="E39" s="228"/>
      <c r="F39" s="228"/>
      <c r="G39" s="229"/>
      <c r="H39" s="139" t="s">
        <v>204</v>
      </c>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1"/>
      <c r="AN39" s="25"/>
      <c r="AO39" s="473"/>
      <c r="AP39" s="474"/>
      <c r="AQ39" s="474"/>
      <c r="AR39" s="474"/>
      <c r="AS39" s="475"/>
      <c r="AT39" s="375"/>
      <c r="AU39" s="375"/>
      <c r="AV39" s="375"/>
      <c r="AW39" s="375"/>
      <c r="AX39" s="375"/>
      <c r="AY39" s="375"/>
      <c r="AZ39" s="499"/>
      <c r="BA39" s="404"/>
      <c r="BB39" s="404"/>
      <c r="BC39" s="404"/>
      <c r="BD39" s="404"/>
      <c r="BE39" s="500"/>
      <c r="BF39" s="166"/>
      <c r="BG39" s="167"/>
      <c r="BH39" s="167"/>
      <c r="BI39" s="167"/>
      <c r="BJ39" s="167"/>
      <c r="BK39" s="167"/>
      <c r="BL39" s="167"/>
      <c r="BM39" s="167"/>
      <c r="BN39" s="167"/>
      <c r="BO39" s="167"/>
      <c r="BP39" s="167"/>
      <c r="BQ39" s="167"/>
      <c r="BR39" s="167"/>
      <c r="BS39" s="167"/>
      <c r="BT39" s="167"/>
      <c r="BU39" s="167"/>
      <c r="BV39" s="167"/>
      <c r="BW39" s="167"/>
      <c r="BX39" s="167"/>
      <c r="BY39" s="167"/>
      <c r="BZ39" s="168"/>
    </row>
    <row r="40" spans="2:78" ht="13.5" customHeight="1" x14ac:dyDescent="0.2">
      <c r="B40" s="297"/>
      <c r="C40" s="298"/>
      <c r="D40" s="298"/>
      <c r="E40" s="298"/>
      <c r="F40" s="298"/>
      <c r="G40" s="299"/>
      <c r="H40" s="142" t="s">
        <v>205</v>
      </c>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4"/>
      <c r="AO40" s="476"/>
      <c r="AP40" s="477"/>
      <c r="AQ40" s="477"/>
      <c r="AR40" s="477"/>
      <c r="AS40" s="478"/>
      <c r="AT40" s="172"/>
      <c r="AU40" s="172"/>
      <c r="AV40" s="172"/>
      <c r="AW40" s="172"/>
      <c r="AX40" s="172"/>
      <c r="AY40" s="172"/>
      <c r="AZ40" s="48" t="s">
        <v>139</v>
      </c>
      <c r="BA40" s="49" t="s">
        <v>174</v>
      </c>
      <c r="BB40" s="47" t="s">
        <v>97</v>
      </c>
      <c r="BC40" s="49" t="s">
        <v>174</v>
      </c>
      <c r="BD40" s="172" t="s">
        <v>98</v>
      </c>
      <c r="BE40" s="173"/>
      <c r="BF40" s="169"/>
      <c r="BG40" s="170"/>
      <c r="BH40" s="170"/>
      <c r="BI40" s="170"/>
      <c r="BJ40" s="170"/>
      <c r="BK40" s="170"/>
      <c r="BL40" s="170"/>
      <c r="BM40" s="170"/>
      <c r="BN40" s="170"/>
      <c r="BO40" s="170"/>
      <c r="BP40" s="170"/>
      <c r="BQ40" s="170"/>
      <c r="BR40" s="170"/>
      <c r="BS40" s="170"/>
      <c r="BT40" s="170"/>
      <c r="BU40" s="170"/>
      <c r="BV40" s="170"/>
      <c r="BW40" s="170"/>
      <c r="BX40" s="170"/>
      <c r="BY40" s="170"/>
      <c r="BZ40" s="171"/>
    </row>
    <row r="41" spans="2:78" ht="13.5" customHeight="1" x14ac:dyDescent="0.2">
      <c r="B41" s="230"/>
      <c r="C41" s="231"/>
      <c r="D41" s="231"/>
      <c r="E41" s="231"/>
      <c r="F41" s="231"/>
      <c r="G41" s="232"/>
      <c r="H41" s="334" t="s">
        <v>206</v>
      </c>
      <c r="I41" s="335"/>
      <c r="J41" s="335"/>
      <c r="K41" s="335"/>
      <c r="L41" s="335"/>
      <c r="M41" s="335"/>
      <c r="N41" s="335"/>
      <c r="O41" s="335"/>
      <c r="P41" s="335"/>
      <c r="Q41" s="335"/>
      <c r="R41" s="335"/>
      <c r="S41" s="335"/>
      <c r="T41" s="335"/>
      <c r="U41" s="335"/>
      <c r="V41" s="335"/>
      <c r="W41" s="335"/>
      <c r="X41" s="335"/>
      <c r="Y41" s="335"/>
      <c r="Z41" s="335"/>
      <c r="AA41" s="335"/>
      <c r="AB41" s="335"/>
      <c r="AC41" s="335"/>
      <c r="AD41" s="335"/>
      <c r="AE41" s="335"/>
      <c r="AF41" s="335"/>
      <c r="AG41" s="335"/>
      <c r="AH41" s="335"/>
      <c r="AI41" s="335"/>
      <c r="AJ41" s="335"/>
      <c r="AK41" s="335"/>
      <c r="AL41" s="335"/>
      <c r="AM41" s="336"/>
      <c r="AN41" s="82"/>
      <c r="AO41" s="381" t="s">
        <v>37</v>
      </c>
      <c r="AP41" s="382"/>
      <c r="AQ41" s="382"/>
      <c r="AR41" s="382"/>
      <c r="AS41" s="409"/>
      <c r="AT41" s="417">
        <v>40</v>
      </c>
      <c r="AU41" s="417"/>
      <c r="AV41" s="417"/>
      <c r="AW41" s="417"/>
      <c r="AX41" s="246" t="s">
        <v>55</v>
      </c>
      <c r="AY41" s="103"/>
      <c r="AZ41" s="419">
        <v>120</v>
      </c>
      <c r="BA41" s="420"/>
      <c r="BB41" s="420"/>
      <c r="BC41" s="420"/>
      <c r="BD41" s="246" t="s">
        <v>55</v>
      </c>
      <c r="BE41" s="103"/>
      <c r="BF41" s="455" t="s">
        <v>219</v>
      </c>
      <c r="BG41" s="456"/>
      <c r="BH41" s="456"/>
      <c r="BI41" s="456"/>
      <c r="BJ41" s="456"/>
      <c r="BK41" s="456"/>
      <c r="BL41" s="456"/>
      <c r="BM41" s="456"/>
      <c r="BN41" s="456"/>
      <c r="BO41" s="456"/>
      <c r="BP41" s="456"/>
      <c r="BQ41" s="456"/>
      <c r="BR41" s="456"/>
      <c r="BS41" s="456"/>
      <c r="BT41" s="456"/>
      <c r="BU41" s="456"/>
      <c r="BV41" s="456"/>
      <c r="BW41" s="456"/>
      <c r="BX41" s="456"/>
      <c r="BY41" s="456"/>
      <c r="BZ41" s="457"/>
    </row>
    <row r="42" spans="2:78" ht="13.5" customHeight="1" x14ac:dyDescent="0.2">
      <c r="B42" s="8" t="s">
        <v>131</v>
      </c>
      <c r="H42" s="2"/>
      <c r="X42"/>
      <c r="Y42"/>
      <c r="Z42"/>
      <c r="AA42"/>
      <c r="AB42"/>
      <c r="AC42"/>
      <c r="AD42"/>
      <c r="AN42" s="34"/>
      <c r="AO42" s="410"/>
      <c r="AP42" s="411"/>
      <c r="AQ42" s="411"/>
      <c r="AR42" s="411"/>
      <c r="AS42" s="412"/>
      <c r="AT42" s="418"/>
      <c r="AU42" s="418"/>
      <c r="AV42" s="418"/>
      <c r="AW42" s="418"/>
      <c r="AX42" s="206"/>
      <c r="AY42" s="416"/>
      <c r="AZ42" s="421"/>
      <c r="BA42" s="422"/>
      <c r="BB42" s="422"/>
      <c r="BC42" s="422"/>
      <c r="BD42" s="206"/>
      <c r="BE42" s="416"/>
      <c r="BF42" s="458"/>
      <c r="BG42" s="459"/>
      <c r="BH42" s="459"/>
      <c r="BI42" s="459"/>
      <c r="BJ42" s="459"/>
      <c r="BK42" s="459"/>
      <c r="BL42" s="459"/>
      <c r="BM42" s="459"/>
      <c r="BN42" s="459"/>
      <c r="BO42" s="459"/>
      <c r="BP42" s="459"/>
      <c r="BQ42" s="459"/>
      <c r="BR42" s="459"/>
      <c r="BS42" s="459"/>
      <c r="BT42" s="459"/>
      <c r="BU42" s="459"/>
      <c r="BV42" s="459"/>
      <c r="BW42" s="459"/>
      <c r="BX42" s="459"/>
      <c r="BY42" s="459"/>
      <c r="BZ42" s="460"/>
    </row>
    <row r="43" spans="2:78" ht="13.5" customHeight="1" x14ac:dyDescent="0.2">
      <c r="B43" s="227" t="s">
        <v>16</v>
      </c>
      <c r="C43" s="308"/>
      <c r="D43" s="308"/>
      <c r="E43" s="308"/>
      <c r="F43" s="308"/>
      <c r="G43" s="308"/>
      <c r="H43" s="309"/>
      <c r="I43" s="313">
        <v>1</v>
      </c>
      <c r="J43" s="211"/>
      <c r="K43" s="211"/>
      <c r="L43" s="246" t="s">
        <v>15</v>
      </c>
      <c r="M43" s="247"/>
      <c r="N43" s="227" t="s">
        <v>64</v>
      </c>
      <c r="O43" s="228"/>
      <c r="P43" s="228"/>
      <c r="Q43" s="228"/>
      <c r="R43" s="228"/>
      <c r="S43" s="228"/>
      <c r="T43" s="228"/>
      <c r="U43" s="228"/>
      <c r="V43" s="229"/>
      <c r="W43" s="233">
        <v>2</v>
      </c>
      <c r="X43" s="234"/>
      <c r="Y43" s="234"/>
      <c r="Z43" s="237" t="s">
        <v>96</v>
      </c>
      <c r="AA43" s="238"/>
      <c r="AB43" s="241" t="s">
        <v>59</v>
      </c>
      <c r="AC43" s="241"/>
      <c r="AD43" s="241"/>
      <c r="AE43" s="241"/>
      <c r="AF43" s="241"/>
      <c r="AG43" s="241"/>
      <c r="AH43" s="242">
        <v>1</v>
      </c>
      <c r="AI43" s="242"/>
      <c r="AJ43" s="242"/>
      <c r="AK43" s="242"/>
      <c r="AL43" s="246" t="s">
        <v>60</v>
      </c>
      <c r="AM43" s="247"/>
      <c r="AO43" s="413"/>
      <c r="AP43" s="414"/>
      <c r="AQ43" s="414"/>
      <c r="AR43" s="414"/>
      <c r="AS43" s="415"/>
      <c r="AT43" s="359"/>
      <c r="AU43" s="359"/>
      <c r="AV43" s="359"/>
      <c r="AW43" s="359"/>
      <c r="AX43" s="271"/>
      <c r="AY43" s="104"/>
      <c r="AZ43" s="372"/>
      <c r="BA43" s="373"/>
      <c r="BB43" s="373"/>
      <c r="BC43" s="373"/>
      <c r="BD43" s="271"/>
      <c r="BE43" s="104"/>
      <c r="BF43" s="458"/>
      <c r="BG43" s="459"/>
      <c r="BH43" s="459"/>
      <c r="BI43" s="459"/>
      <c r="BJ43" s="459"/>
      <c r="BK43" s="459"/>
      <c r="BL43" s="459"/>
      <c r="BM43" s="459"/>
      <c r="BN43" s="459"/>
      <c r="BO43" s="459"/>
      <c r="BP43" s="459"/>
      <c r="BQ43" s="459"/>
      <c r="BR43" s="459"/>
      <c r="BS43" s="459"/>
      <c r="BT43" s="459"/>
      <c r="BU43" s="459"/>
      <c r="BV43" s="459"/>
      <c r="BW43" s="459"/>
      <c r="BX43" s="459"/>
      <c r="BY43" s="459"/>
      <c r="BZ43" s="460"/>
    </row>
    <row r="44" spans="2:78" ht="13.5" customHeight="1" x14ac:dyDescent="0.2">
      <c r="B44" s="310"/>
      <c r="C44" s="311"/>
      <c r="D44" s="311"/>
      <c r="E44" s="311"/>
      <c r="F44" s="311"/>
      <c r="G44" s="311"/>
      <c r="H44" s="312"/>
      <c r="I44" s="314"/>
      <c r="J44" s="256"/>
      <c r="K44" s="256"/>
      <c r="L44" s="248"/>
      <c r="M44" s="249"/>
      <c r="N44" s="230"/>
      <c r="O44" s="231"/>
      <c r="P44" s="231"/>
      <c r="Q44" s="231"/>
      <c r="R44" s="231"/>
      <c r="S44" s="231"/>
      <c r="T44" s="231"/>
      <c r="U44" s="231"/>
      <c r="V44" s="232"/>
      <c r="W44" s="235"/>
      <c r="X44" s="236"/>
      <c r="Y44" s="236"/>
      <c r="Z44" s="239"/>
      <c r="AA44" s="240"/>
      <c r="AB44" s="243" t="s">
        <v>61</v>
      </c>
      <c r="AC44" s="243"/>
      <c r="AD44" s="243"/>
      <c r="AE44" s="243"/>
      <c r="AF44" s="243"/>
      <c r="AG44" s="243"/>
      <c r="AH44" s="244">
        <v>1</v>
      </c>
      <c r="AI44" s="244"/>
      <c r="AJ44" s="244"/>
      <c r="AK44" s="244"/>
      <c r="AL44" s="248" t="s">
        <v>60</v>
      </c>
      <c r="AM44" s="249"/>
      <c r="AO44" s="364" t="s">
        <v>56</v>
      </c>
      <c r="AP44" s="365"/>
      <c r="AQ44" s="365"/>
      <c r="AR44" s="365"/>
      <c r="AS44" s="366"/>
      <c r="AT44" s="356">
        <v>14</v>
      </c>
      <c r="AU44" s="357"/>
      <c r="AV44" s="357"/>
      <c r="AW44" s="357"/>
      <c r="AX44" s="113" t="s">
        <v>55</v>
      </c>
      <c r="AY44" s="101"/>
      <c r="AZ44" s="370">
        <v>28</v>
      </c>
      <c r="BA44" s="371"/>
      <c r="BB44" s="371"/>
      <c r="BC44" s="371"/>
      <c r="BD44" s="113" t="s">
        <v>55</v>
      </c>
      <c r="BE44" s="101"/>
      <c r="BF44" s="458"/>
      <c r="BG44" s="459"/>
      <c r="BH44" s="459"/>
      <c r="BI44" s="459"/>
      <c r="BJ44" s="459"/>
      <c r="BK44" s="459"/>
      <c r="BL44" s="459"/>
      <c r="BM44" s="459"/>
      <c r="BN44" s="459"/>
      <c r="BO44" s="459"/>
      <c r="BP44" s="459"/>
      <c r="BQ44" s="459"/>
      <c r="BR44" s="459"/>
      <c r="BS44" s="459"/>
      <c r="BT44" s="459"/>
      <c r="BU44" s="459"/>
      <c r="BV44" s="459"/>
      <c r="BW44" s="459"/>
      <c r="BX44" s="459"/>
      <c r="BY44" s="459"/>
      <c r="BZ44" s="460"/>
    </row>
    <row r="45" spans="2:78" ht="13.5" customHeight="1" x14ac:dyDescent="0.2">
      <c r="B45" s="34" t="s">
        <v>65</v>
      </c>
      <c r="C45" s="34" t="s">
        <v>66</v>
      </c>
      <c r="AO45" s="367"/>
      <c r="AP45" s="368"/>
      <c r="AQ45" s="368"/>
      <c r="AR45" s="368"/>
      <c r="AS45" s="369"/>
      <c r="AT45" s="358"/>
      <c r="AU45" s="359"/>
      <c r="AV45" s="359"/>
      <c r="AW45" s="359"/>
      <c r="AX45" s="271"/>
      <c r="AY45" s="104"/>
      <c r="AZ45" s="372"/>
      <c r="BA45" s="373"/>
      <c r="BB45" s="373"/>
      <c r="BC45" s="373"/>
      <c r="BD45" s="271"/>
      <c r="BE45" s="104"/>
      <c r="BF45" s="458"/>
      <c r="BG45" s="459"/>
      <c r="BH45" s="459"/>
      <c r="BI45" s="459"/>
      <c r="BJ45" s="459"/>
      <c r="BK45" s="459"/>
      <c r="BL45" s="459"/>
      <c r="BM45" s="459"/>
      <c r="BN45" s="459"/>
      <c r="BO45" s="459"/>
      <c r="BP45" s="459"/>
      <c r="BQ45" s="459"/>
      <c r="BR45" s="459"/>
      <c r="BS45" s="459"/>
      <c r="BT45" s="459"/>
      <c r="BU45" s="459"/>
      <c r="BV45" s="459"/>
      <c r="BW45" s="459"/>
      <c r="BX45" s="459"/>
      <c r="BY45" s="459"/>
      <c r="BZ45" s="460"/>
    </row>
    <row r="46" spans="2:78" ht="13.5" customHeight="1" x14ac:dyDescent="0.2">
      <c r="B46" s="8" t="s">
        <v>132</v>
      </c>
      <c r="AO46" s="493" t="s">
        <v>36</v>
      </c>
      <c r="AP46" s="440" t="s">
        <v>35</v>
      </c>
      <c r="AQ46" s="411"/>
      <c r="AR46" s="411"/>
      <c r="AS46" s="412"/>
      <c r="AT46" s="356">
        <v>30</v>
      </c>
      <c r="AU46" s="357"/>
      <c r="AV46" s="357"/>
      <c r="AW46" s="357"/>
      <c r="AX46" s="206" t="s">
        <v>14</v>
      </c>
      <c r="AY46" s="206"/>
      <c r="AZ46" s="370">
        <v>33</v>
      </c>
      <c r="BA46" s="371"/>
      <c r="BB46" s="371"/>
      <c r="BC46" s="371"/>
      <c r="BD46" s="206" t="s">
        <v>14</v>
      </c>
      <c r="BE46" s="416"/>
      <c r="BF46" s="458"/>
      <c r="BG46" s="459"/>
      <c r="BH46" s="459"/>
      <c r="BI46" s="459"/>
      <c r="BJ46" s="459"/>
      <c r="BK46" s="459"/>
      <c r="BL46" s="459"/>
      <c r="BM46" s="459"/>
      <c r="BN46" s="459"/>
      <c r="BO46" s="459"/>
      <c r="BP46" s="459"/>
      <c r="BQ46" s="459"/>
      <c r="BR46" s="459"/>
      <c r="BS46" s="459"/>
      <c r="BT46" s="459"/>
      <c r="BU46" s="459"/>
      <c r="BV46" s="459"/>
      <c r="BW46" s="459"/>
      <c r="BX46" s="459"/>
      <c r="BY46" s="459"/>
      <c r="BZ46" s="460"/>
    </row>
    <row r="47" spans="2:78" ht="13.5" customHeight="1" x14ac:dyDescent="0.2">
      <c r="B47" s="292"/>
      <c r="C47" s="261" t="s">
        <v>52</v>
      </c>
      <c r="D47" s="262"/>
      <c r="E47" s="262"/>
      <c r="F47" s="262"/>
      <c r="G47" s="262"/>
      <c r="H47" s="262"/>
      <c r="I47" s="262"/>
      <c r="J47" s="262"/>
      <c r="K47" s="262"/>
      <c r="L47" s="262"/>
      <c r="M47" s="262"/>
      <c r="N47" s="263"/>
      <c r="O47" s="163" t="s">
        <v>101</v>
      </c>
      <c r="P47" s="164"/>
      <c r="Q47" s="164"/>
      <c r="R47" s="164"/>
      <c r="S47" s="164"/>
      <c r="T47" s="264"/>
      <c r="U47" s="317" t="s">
        <v>140</v>
      </c>
      <c r="V47" s="318"/>
      <c r="W47" s="319"/>
      <c r="X47" s="323" t="s">
        <v>19</v>
      </c>
      <c r="Y47" s="324"/>
      <c r="Z47" s="325"/>
      <c r="AA47" s="163" t="s">
        <v>102</v>
      </c>
      <c r="AB47" s="164"/>
      <c r="AC47" s="264"/>
      <c r="AD47" s="395" t="s">
        <v>18</v>
      </c>
      <c r="AE47" s="374"/>
      <c r="AF47" s="374"/>
      <c r="AG47" s="374"/>
      <c r="AH47" s="374"/>
      <c r="AI47" s="374"/>
      <c r="AJ47" s="374"/>
      <c r="AK47" s="374"/>
      <c r="AL47" s="374"/>
      <c r="AM47" s="396"/>
      <c r="AO47" s="493"/>
      <c r="AP47" s="440"/>
      <c r="AQ47" s="411"/>
      <c r="AR47" s="411"/>
      <c r="AS47" s="412"/>
      <c r="AT47" s="358"/>
      <c r="AU47" s="359"/>
      <c r="AV47" s="359"/>
      <c r="AW47" s="359"/>
      <c r="AX47" s="206"/>
      <c r="AY47" s="206"/>
      <c r="AZ47" s="372"/>
      <c r="BA47" s="373"/>
      <c r="BB47" s="373"/>
      <c r="BC47" s="373"/>
      <c r="BD47" s="206"/>
      <c r="BE47" s="416"/>
      <c r="BF47" s="458"/>
      <c r="BG47" s="459"/>
      <c r="BH47" s="459"/>
      <c r="BI47" s="459"/>
      <c r="BJ47" s="459"/>
      <c r="BK47" s="459"/>
      <c r="BL47" s="459"/>
      <c r="BM47" s="459"/>
      <c r="BN47" s="459"/>
      <c r="BO47" s="459"/>
      <c r="BP47" s="459"/>
      <c r="BQ47" s="459"/>
      <c r="BR47" s="459"/>
      <c r="BS47" s="459"/>
      <c r="BT47" s="459"/>
      <c r="BU47" s="459"/>
      <c r="BV47" s="459"/>
      <c r="BW47" s="459"/>
      <c r="BX47" s="459"/>
      <c r="BY47" s="459"/>
      <c r="BZ47" s="460"/>
    </row>
    <row r="48" spans="2:78" ht="13.5" customHeight="1" x14ac:dyDescent="0.2">
      <c r="B48" s="293"/>
      <c r="C48" s="387" t="s">
        <v>20</v>
      </c>
      <c r="D48" s="388"/>
      <c r="E48" s="388"/>
      <c r="F48" s="388"/>
      <c r="G48" s="388"/>
      <c r="H48" s="388"/>
      <c r="I48" s="388"/>
      <c r="J48" s="388"/>
      <c r="K48" s="388"/>
      <c r="L48" s="388"/>
      <c r="M48" s="388"/>
      <c r="N48" s="389"/>
      <c r="O48" s="169"/>
      <c r="P48" s="170"/>
      <c r="Q48" s="170"/>
      <c r="R48" s="170"/>
      <c r="S48" s="170"/>
      <c r="T48" s="301"/>
      <c r="U48" s="320"/>
      <c r="V48" s="321"/>
      <c r="W48" s="322"/>
      <c r="X48" s="326"/>
      <c r="Y48" s="327"/>
      <c r="Z48" s="328"/>
      <c r="AA48" s="519" t="s">
        <v>103</v>
      </c>
      <c r="AB48" s="520"/>
      <c r="AC48" s="521"/>
      <c r="AD48" s="397"/>
      <c r="AE48" s="172"/>
      <c r="AF48" s="172"/>
      <c r="AG48" s="172"/>
      <c r="AH48" s="172"/>
      <c r="AI48" s="172"/>
      <c r="AJ48" s="172"/>
      <c r="AK48" s="172"/>
      <c r="AL48" s="172"/>
      <c r="AM48" s="398"/>
      <c r="AO48" s="493"/>
      <c r="AP48" s="482" t="s">
        <v>34</v>
      </c>
      <c r="AQ48" s="483"/>
      <c r="AR48" s="483"/>
      <c r="AS48" s="483"/>
      <c r="AT48" s="356">
        <v>15</v>
      </c>
      <c r="AU48" s="357"/>
      <c r="AV48" s="357"/>
      <c r="AW48" s="357"/>
      <c r="AX48" s="113" t="s">
        <v>14</v>
      </c>
      <c r="AY48" s="113"/>
      <c r="AZ48" s="370">
        <v>15</v>
      </c>
      <c r="BA48" s="371"/>
      <c r="BB48" s="371"/>
      <c r="BC48" s="371"/>
      <c r="BD48" s="113" t="s">
        <v>14</v>
      </c>
      <c r="BE48" s="101"/>
      <c r="BF48" s="458"/>
      <c r="BG48" s="459"/>
      <c r="BH48" s="459"/>
      <c r="BI48" s="459"/>
      <c r="BJ48" s="459"/>
      <c r="BK48" s="459"/>
      <c r="BL48" s="459"/>
      <c r="BM48" s="459"/>
      <c r="BN48" s="459"/>
      <c r="BO48" s="459"/>
      <c r="BP48" s="459"/>
      <c r="BQ48" s="459"/>
      <c r="BR48" s="459"/>
      <c r="BS48" s="459"/>
      <c r="BT48" s="459"/>
      <c r="BU48" s="459"/>
      <c r="BV48" s="459"/>
      <c r="BW48" s="459"/>
      <c r="BX48" s="459"/>
      <c r="BY48" s="459"/>
      <c r="BZ48" s="460"/>
    </row>
    <row r="49" spans="2:78" ht="13.5" customHeight="1" x14ac:dyDescent="0.2">
      <c r="B49" s="451" t="s">
        <v>17</v>
      </c>
      <c r="C49" s="390" t="s">
        <v>147</v>
      </c>
      <c r="D49" s="391"/>
      <c r="E49" s="391"/>
      <c r="F49" s="391"/>
      <c r="G49" s="391"/>
      <c r="H49" s="391"/>
      <c r="I49" s="391"/>
      <c r="J49" s="391"/>
      <c r="K49" s="391"/>
      <c r="L49" s="391"/>
      <c r="M49" s="391"/>
      <c r="N49" s="392"/>
      <c r="O49" s="510"/>
      <c r="P49" s="511"/>
      <c r="Q49" s="511"/>
      <c r="R49" s="511"/>
      <c r="S49" s="511"/>
      <c r="T49" s="512"/>
      <c r="U49" s="109">
        <v>90</v>
      </c>
      <c r="V49" s="110"/>
      <c r="W49" s="103" t="s">
        <v>4</v>
      </c>
      <c r="X49" s="129"/>
      <c r="Y49" s="130"/>
      <c r="Z49" s="133" t="s">
        <v>4</v>
      </c>
      <c r="AA49" s="393"/>
      <c r="AB49" s="394"/>
      <c r="AC49" s="81" t="s">
        <v>4</v>
      </c>
      <c r="AD49" s="513" t="s">
        <v>157</v>
      </c>
      <c r="AE49" s="355"/>
      <c r="AF49" s="355"/>
      <c r="AG49" s="180" t="s">
        <v>104</v>
      </c>
      <c r="AH49" s="180"/>
      <c r="AI49" s="355"/>
      <c r="AJ49" s="355"/>
      <c r="AK49" s="355"/>
      <c r="AL49" s="441" t="s">
        <v>105</v>
      </c>
      <c r="AM49" s="442"/>
      <c r="AO49" s="493"/>
      <c r="AP49" s="484"/>
      <c r="AQ49" s="414"/>
      <c r="AR49" s="414"/>
      <c r="AS49" s="414"/>
      <c r="AT49" s="358"/>
      <c r="AU49" s="359"/>
      <c r="AV49" s="359"/>
      <c r="AW49" s="359"/>
      <c r="AX49" s="271"/>
      <c r="AY49" s="271"/>
      <c r="AZ49" s="372"/>
      <c r="BA49" s="373"/>
      <c r="BB49" s="373"/>
      <c r="BC49" s="373"/>
      <c r="BD49" s="271"/>
      <c r="BE49" s="104"/>
      <c r="BF49" s="458"/>
      <c r="BG49" s="459"/>
      <c r="BH49" s="459"/>
      <c r="BI49" s="459"/>
      <c r="BJ49" s="459"/>
      <c r="BK49" s="459"/>
      <c r="BL49" s="459"/>
      <c r="BM49" s="459"/>
      <c r="BN49" s="459"/>
      <c r="BO49" s="459"/>
      <c r="BP49" s="459"/>
      <c r="BQ49" s="459"/>
      <c r="BR49" s="459"/>
      <c r="BS49" s="459"/>
      <c r="BT49" s="459"/>
      <c r="BU49" s="459"/>
      <c r="BV49" s="459"/>
      <c r="BW49" s="459"/>
      <c r="BX49" s="459"/>
      <c r="BY49" s="459"/>
      <c r="BZ49" s="460"/>
    </row>
    <row r="50" spans="2:78" ht="13.5" customHeight="1" x14ac:dyDescent="0.2">
      <c r="B50" s="361"/>
      <c r="C50" s="294" t="s">
        <v>148</v>
      </c>
      <c r="D50" s="295"/>
      <c r="E50" s="295"/>
      <c r="F50" s="295"/>
      <c r="G50" s="295"/>
      <c r="H50" s="295"/>
      <c r="I50" s="295"/>
      <c r="J50" s="295"/>
      <c r="K50" s="295"/>
      <c r="L50" s="295"/>
      <c r="M50" s="295"/>
      <c r="N50" s="296"/>
      <c r="O50" s="514"/>
      <c r="P50" s="515"/>
      <c r="Q50" s="515"/>
      <c r="R50" s="515"/>
      <c r="S50" s="515"/>
      <c r="T50" s="516"/>
      <c r="U50" s="111"/>
      <c r="V50" s="112"/>
      <c r="W50" s="104"/>
      <c r="X50" s="131"/>
      <c r="Y50" s="132"/>
      <c r="Z50" s="134"/>
      <c r="AA50" s="288"/>
      <c r="AB50" s="123"/>
      <c r="AC50" s="72" t="s">
        <v>106</v>
      </c>
      <c r="AD50" s="300"/>
      <c r="AE50" s="251"/>
      <c r="AF50" s="251"/>
      <c r="AG50" s="113"/>
      <c r="AH50" s="113"/>
      <c r="AI50" s="251"/>
      <c r="AJ50" s="251"/>
      <c r="AK50" s="251"/>
      <c r="AL50" s="377"/>
      <c r="AM50" s="505"/>
      <c r="AO50" s="493"/>
      <c r="AP50" s="440" t="s">
        <v>8</v>
      </c>
      <c r="AQ50" s="411"/>
      <c r="AR50" s="411"/>
      <c r="AS50" s="411"/>
      <c r="AT50" s="356">
        <v>2</v>
      </c>
      <c r="AU50" s="357"/>
      <c r="AV50" s="357"/>
      <c r="AW50" s="357"/>
      <c r="AX50" s="206" t="s">
        <v>14</v>
      </c>
      <c r="AY50" s="206"/>
      <c r="AZ50" s="370">
        <v>2</v>
      </c>
      <c r="BA50" s="371"/>
      <c r="BB50" s="371"/>
      <c r="BC50" s="371"/>
      <c r="BD50" s="206" t="s">
        <v>14</v>
      </c>
      <c r="BE50" s="416"/>
      <c r="BF50" s="458"/>
      <c r="BG50" s="459"/>
      <c r="BH50" s="459"/>
      <c r="BI50" s="459"/>
      <c r="BJ50" s="459"/>
      <c r="BK50" s="459"/>
      <c r="BL50" s="459"/>
      <c r="BM50" s="459"/>
      <c r="BN50" s="459"/>
      <c r="BO50" s="459"/>
      <c r="BP50" s="459"/>
      <c r="BQ50" s="459"/>
      <c r="BR50" s="459"/>
      <c r="BS50" s="459"/>
      <c r="BT50" s="459"/>
      <c r="BU50" s="459"/>
      <c r="BV50" s="459"/>
      <c r="BW50" s="459"/>
      <c r="BX50" s="459"/>
      <c r="BY50" s="459"/>
      <c r="BZ50" s="460"/>
    </row>
    <row r="51" spans="2:78" ht="13.5" customHeight="1" x14ac:dyDescent="0.2">
      <c r="B51" s="361"/>
      <c r="C51" s="289" t="s">
        <v>149</v>
      </c>
      <c r="D51" s="290"/>
      <c r="E51" s="290"/>
      <c r="F51" s="290"/>
      <c r="G51" s="290"/>
      <c r="H51" s="290"/>
      <c r="I51" s="290"/>
      <c r="J51" s="290"/>
      <c r="K51" s="290"/>
      <c r="L51" s="290"/>
      <c r="M51" s="290"/>
      <c r="N51" s="291"/>
      <c r="O51" s="302"/>
      <c r="P51" s="303"/>
      <c r="Q51" s="303"/>
      <c r="R51" s="303"/>
      <c r="S51" s="303"/>
      <c r="T51" s="304"/>
      <c r="U51" s="105">
        <v>10</v>
      </c>
      <c r="V51" s="106"/>
      <c r="W51" s="101" t="s">
        <v>4</v>
      </c>
      <c r="X51" s="131">
        <v>100</v>
      </c>
      <c r="Y51" s="132"/>
      <c r="Z51" s="134" t="s">
        <v>4</v>
      </c>
      <c r="AA51" s="300"/>
      <c r="AB51" s="251"/>
      <c r="AC51" s="76" t="s">
        <v>4</v>
      </c>
      <c r="AD51" s="258" t="s">
        <v>158</v>
      </c>
      <c r="AE51" s="250"/>
      <c r="AF51" s="250"/>
      <c r="AG51" s="186" t="s">
        <v>104</v>
      </c>
      <c r="AH51" s="186"/>
      <c r="AI51" s="250">
        <v>20</v>
      </c>
      <c r="AJ51" s="250"/>
      <c r="AK51" s="250"/>
      <c r="AL51" s="399" t="s">
        <v>105</v>
      </c>
      <c r="AM51" s="400"/>
      <c r="AO51" s="493"/>
      <c r="AP51" s="440"/>
      <c r="AQ51" s="411"/>
      <c r="AR51" s="411"/>
      <c r="AS51" s="411"/>
      <c r="AT51" s="358"/>
      <c r="AU51" s="359"/>
      <c r="AV51" s="359"/>
      <c r="AW51" s="359"/>
      <c r="AX51" s="206"/>
      <c r="AY51" s="206"/>
      <c r="AZ51" s="372"/>
      <c r="BA51" s="373"/>
      <c r="BB51" s="373"/>
      <c r="BC51" s="373"/>
      <c r="BD51" s="206"/>
      <c r="BE51" s="416"/>
      <c r="BF51" s="458"/>
      <c r="BG51" s="459"/>
      <c r="BH51" s="459"/>
      <c r="BI51" s="459"/>
      <c r="BJ51" s="459"/>
      <c r="BK51" s="459"/>
      <c r="BL51" s="459"/>
      <c r="BM51" s="459"/>
      <c r="BN51" s="459"/>
      <c r="BO51" s="459"/>
      <c r="BP51" s="459"/>
      <c r="BQ51" s="459"/>
      <c r="BR51" s="459"/>
      <c r="BS51" s="459"/>
      <c r="BT51" s="459"/>
      <c r="BU51" s="459"/>
      <c r="BV51" s="459"/>
      <c r="BW51" s="459"/>
      <c r="BX51" s="459"/>
      <c r="BY51" s="459"/>
      <c r="BZ51" s="460"/>
    </row>
    <row r="52" spans="2:78" ht="13.5" customHeight="1" x14ac:dyDescent="0.2">
      <c r="B52" s="361"/>
      <c r="C52" s="294" t="s">
        <v>150</v>
      </c>
      <c r="D52" s="295"/>
      <c r="E52" s="295"/>
      <c r="F52" s="295"/>
      <c r="G52" s="295"/>
      <c r="H52" s="295"/>
      <c r="I52" s="295"/>
      <c r="J52" s="295"/>
      <c r="K52" s="295"/>
      <c r="L52" s="295"/>
      <c r="M52" s="295"/>
      <c r="N52" s="296"/>
      <c r="O52" s="305"/>
      <c r="P52" s="306"/>
      <c r="Q52" s="306"/>
      <c r="R52" s="306"/>
      <c r="S52" s="306"/>
      <c r="T52" s="307"/>
      <c r="U52" s="111"/>
      <c r="V52" s="112"/>
      <c r="W52" s="104"/>
      <c r="X52" s="131"/>
      <c r="Y52" s="132"/>
      <c r="Z52" s="134"/>
      <c r="AA52" s="315"/>
      <c r="AB52" s="316"/>
      <c r="AC52" s="73" t="s">
        <v>106</v>
      </c>
      <c r="AD52" s="258"/>
      <c r="AE52" s="250"/>
      <c r="AF52" s="250"/>
      <c r="AG52" s="186"/>
      <c r="AH52" s="186"/>
      <c r="AI52" s="250"/>
      <c r="AJ52" s="250"/>
      <c r="AK52" s="250"/>
      <c r="AL52" s="399"/>
      <c r="AM52" s="400"/>
      <c r="AO52" s="493"/>
      <c r="AP52" s="482" t="s">
        <v>3</v>
      </c>
      <c r="AQ52" s="483"/>
      <c r="AR52" s="483"/>
      <c r="AS52" s="483"/>
      <c r="AT52" s="356">
        <v>10</v>
      </c>
      <c r="AU52" s="357"/>
      <c r="AV52" s="357"/>
      <c r="AW52" s="357"/>
      <c r="AX52" s="113" t="s">
        <v>14</v>
      </c>
      <c r="AY52" s="113"/>
      <c r="AZ52" s="370">
        <v>8</v>
      </c>
      <c r="BA52" s="371"/>
      <c r="BB52" s="371"/>
      <c r="BC52" s="371"/>
      <c r="BD52" s="113" t="s">
        <v>14</v>
      </c>
      <c r="BE52" s="101"/>
      <c r="BF52" s="458"/>
      <c r="BG52" s="459"/>
      <c r="BH52" s="459"/>
      <c r="BI52" s="459"/>
      <c r="BJ52" s="459"/>
      <c r="BK52" s="459"/>
      <c r="BL52" s="459"/>
      <c r="BM52" s="459"/>
      <c r="BN52" s="459"/>
      <c r="BO52" s="459"/>
      <c r="BP52" s="459"/>
      <c r="BQ52" s="459"/>
      <c r="BR52" s="459"/>
      <c r="BS52" s="459"/>
      <c r="BT52" s="459"/>
      <c r="BU52" s="459"/>
      <c r="BV52" s="459"/>
      <c r="BW52" s="459"/>
      <c r="BX52" s="459"/>
      <c r="BY52" s="459"/>
      <c r="BZ52" s="460"/>
    </row>
    <row r="53" spans="2:78" ht="13.5" customHeight="1" x14ac:dyDescent="0.2">
      <c r="B53" s="361"/>
      <c r="C53" s="446"/>
      <c r="D53" s="447"/>
      <c r="E53" s="447"/>
      <c r="F53" s="447"/>
      <c r="G53" s="447"/>
      <c r="H53" s="447"/>
      <c r="I53" s="447"/>
      <c r="J53" s="447"/>
      <c r="K53" s="447"/>
      <c r="L53" s="447"/>
      <c r="M53" s="447"/>
      <c r="N53" s="447"/>
      <c r="O53" s="271" t="s">
        <v>127</v>
      </c>
      <c r="P53" s="271"/>
      <c r="Q53" s="123"/>
      <c r="R53" s="123"/>
      <c r="S53" s="123"/>
      <c r="T53" s="104" t="s">
        <v>128</v>
      </c>
      <c r="U53" s="105"/>
      <c r="V53" s="106"/>
      <c r="W53" s="101" t="s">
        <v>4</v>
      </c>
      <c r="X53" s="131"/>
      <c r="Y53" s="132"/>
      <c r="Z53" s="134" t="s">
        <v>4</v>
      </c>
      <c r="AA53" s="300"/>
      <c r="AB53" s="251"/>
      <c r="AC53" s="76" t="s">
        <v>4</v>
      </c>
      <c r="AD53" s="258"/>
      <c r="AE53" s="250"/>
      <c r="AF53" s="250"/>
      <c r="AG53" s="186" t="s">
        <v>104</v>
      </c>
      <c r="AH53" s="186"/>
      <c r="AI53" s="250"/>
      <c r="AJ53" s="250"/>
      <c r="AK53" s="250"/>
      <c r="AL53" s="399" t="s">
        <v>105</v>
      </c>
      <c r="AM53" s="400"/>
      <c r="AO53" s="493"/>
      <c r="AP53" s="484"/>
      <c r="AQ53" s="414"/>
      <c r="AR53" s="414"/>
      <c r="AS53" s="414"/>
      <c r="AT53" s="358"/>
      <c r="AU53" s="359"/>
      <c r="AV53" s="359"/>
      <c r="AW53" s="359"/>
      <c r="AX53" s="271"/>
      <c r="AY53" s="271"/>
      <c r="AZ53" s="372"/>
      <c r="BA53" s="373"/>
      <c r="BB53" s="373"/>
      <c r="BC53" s="373"/>
      <c r="BD53" s="271"/>
      <c r="BE53" s="104"/>
      <c r="BF53" s="458"/>
      <c r="BG53" s="459"/>
      <c r="BH53" s="459"/>
      <c r="BI53" s="459"/>
      <c r="BJ53" s="459"/>
      <c r="BK53" s="459"/>
      <c r="BL53" s="459"/>
      <c r="BM53" s="459"/>
      <c r="BN53" s="459"/>
      <c r="BO53" s="459"/>
      <c r="BP53" s="459"/>
      <c r="BQ53" s="459"/>
      <c r="BR53" s="459"/>
      <c r="BS53" s="459"/>
      <c r="BT53" s="459"/>
      <c r="BU53" s="459"/>
      <c r="BV53" s="459"/>
      <c r="BW53" s="459"/>
      <c r="BX53" s="459"/>
      <c r="BY53" s="459"/>
      <c r="BZ53" s="460"/>
    </row>
    <row r="54" spans="2:78" ht="13.5" customHeight="1" x14ac:dyDescent="0.2">
      <c r="B54" s="362"/>
      <c r="C54" s="448"/>
      <c r="D54" s="449"/>
      <c r="E54" s="449"/>
      <c r="F54" s="449"/>
      <c r="G54" s="449"/>
      <c r="H54" s="449"/>
      <c r="I54" s="449"/>
      <c r="J54" s="449"/>
      <c r="K54" s="449"/>
      <c r="L54" s="449"/>
      <c r="M54" s="449"/>
      <c r="N54" s="449"/>
      <c r="O54" s="189"/>
      <c r="P54" s="189"/>
      <c r="Q54" s="124"/>
      <c r="R54" s="124"/>
      <c r="S54" s="124"/>
      <c r="T54" s="125"/>
      <c r="U54" s="107"/>
      <c r="V54" s="108"/>
      <c r="W54" s="102"/>
      <c r="X54" s="135"/>
      <c r="Y54" s="136"/>
      <c r="Z54" s="125"/>
      <c r="AA54" s="445"/>
      <c r="AB54" s="124"/>
      <c r="AC54" s="74" t="s">
        <v>106</v>
      </c>
      <c r="AD54" s="444"/>
      <c r="AE54" s="439"/>
      <c r="AF54" s="439"/>
      <c r="AG54" s="189"/>
      <c r="AH54" s="189"/>
      <c r="AI54" s="439"/>
      <c r="AJ54" s="439"/>
      <c r="AK54" s="439"/>
      <c r="AL54" s="437"/>
      <c r="AM54" s="438"/>
      <c r="AO54" s="493"/>
      <c r="AP54" s="482" t="s">
        <v>33</v>
      </c>
      <c r="AQ54" s="483"/>
      <c r="AR54" s="483"/>
      <c r="AS54" s="483"/>
      <c r="AT54" s="489">
        <f>IF(AND(AT46="",AT48="",AT50="",AT52=""),"",SUM(AT46:AW53))</f>
        <v>57</v>
      </c>
      <c r="AU54" s="490"/>
      <c r="AV54" s="490"/>
      <c r="AW54" s="490"/>
      <c r="AX54" s="113" t="s">
        <v>14</v>
      </c>
      <c r="AY54" s="113"/>
      <c r="AZ54" s="485">
        <f>IF(AND(AZ46="",AZ48="",AZ50="",AZ52=""),"",SUM(AZ46:AZ53))</f>
        <v>58</v>
      </c>
      <c r="BA54" s="486"/>
      <c r="BB54" s="486"/>
      <c r="BC54" s="486"/>
      <c r="BD54" s="113" t="s">
        <v>14</v>
      </c>
      <c r="BE54" s="101"/>
      <c r="BF54" s="458"/>
      <c r="BG54" s="459"/>
      <c r="BH54" s="459"/>
      <c r="BI54" s="459"/>
      <c r="BJ54" s="459"/>
      <c r="BK54" s="459"/>
      <c r="BL54" s="459"/>
      <c r="BM54" s="459"/>
      <c r="BN54" s="459"/>
      <c r="BO54" s="459"/>
      <c r="BP54" s="459"/>
      <c r="BQ54" s="459"/>
      <c r="BR54" s="459"/>
      <c r="BS54" s="459"/>
      <c r="BT54" s="459"/>
      <c r="BU54" s="459"/>
      <c r="BV54" s="459"/>
      <c r="BW54" s="459"/>
      <c r="BX54" s="459"/>
      <c r="BY54" s="459"/>
      <c r="BZ54" s="460"/>
    </row>
    <row r="55" spans="2:78" ht="13.5" customHeight="1" x14ac:dyDescent="0.2">
      <c r="B55" s="451" t="s">
        <v>107</v>
      </c>
      <c r="C55" s="390" t="s">
        <v>151</v>
      </c>
      <c r="D55" s="391"/>
      <c r="E55" s="391"/>
      <c r="F55" s="391"/>
      <c r="G55" s="391"/>
      <c r="H55" s="391"/>
      <c r="I55" s="391"/>
      <c r="J55" s="391"/>
      <c r="K55" s="391"/>
      <c r="L55" s="391"/>
      <c r="M55" s="391"/>
      <c r="N55" s="392"/>
      <c r="O55" s="510"/>
      <c r="P55" s="511"/>
      <c r="Q55" s="511"/>
      <c r="R55" s="511"/>
      <c r="S55" s="511"/>
      <c r="T55" s="512"/>
      <c r="U55" s="109">
        <v>50</v>
      </c>
      <c r="V55" s="110"/>
      <c r="W55" s="103" t="s">
        <v>4</v>
      </c>
      <c r="X55" s="137">
        <v>100</v>
      </c>
      <c r="Y55" s="138"/>
      <c r="Z55" s="104" t="s">
        <v>4</v>
      </c>
      <c r="AA55" s="288"/>
      <c r="AB55" s="123"/>
      <c r="AC55" s="81" t="s">
        <v>4</v>
      </c>
      <c r="AD55" s="315" t="s">
        <v>158</v>
      </c>
      <c r="AE55" s="316"/>
      <c r="AF55" s="316"/>
      <c r="AG55" s="271" t="s">
        <v>104</v>
      </c>
      <c r="AH55" s="271"/>
      <c r="AI55" s="316" t="s">
        <v>159</v>
      </c>
      <c r="AJ55" s="316"/>
      <c r="AK55" s="316"/>
      <c r="AL55" s="503" t="s">
        <v>108</v>
      </c>
      <c r="AM55" s="504"/>
      <c r="AO55" s="494"/>
      <c r="AP55" s="495"/>
      <c r="AQ55" s="385"/>
      <c r="AR55" s="385"/>
      <c r="AS55" s="385"/>
      <c r="AT55" s="491"/>
      <c r="AU55" s="492"/>
      <c r="AV55" s="492"/>
      <c r="AW55" s="492"/>
      <c r="AX55" s="248"/>
      <c r="AY55" s="248"/>
      <c r="AZ55" s="487"/>
      <c r="BA55" s="488"/>
      <c r="BB55" s="488"/>
      <c r="BC55" s="488"/>
      <c r="BD55" s="248"/>
      <c r="BE55" s="102"/>
      <c r="BF55" s="461"/>
      <c r="BG55" s="462"/>
      <c r="BH55" s="462"/>
      <c r="BI55" s="462"/>
      <c r="BJ55" s="462"/>
      <c r="BK55" s="462"/>
      <c r="BL55" s="462"/>
      <c r="BM55" s="462"/>
      <c r="BN55" s="462"/>
      <c r="BO55" s="462"/>
      <c r="BP55" s="462"/>
      <c r="BQ55" s="462"/>
      <c r="BR55" s="462"/>
      <c r="BS55" s="462"/>
      <c r="BT55" s="462"/>
      <c r="BU55" s="462"/>
      <c r="BV55" s="462"/>
      <c r="BW55" s="462"/>
      <c r="BX55" s="462"/>
      <c r="BY55" s="462"/>
      <c r="BZ55" s="463"/>
    </row>
    <row r="56" spans="2:78" ht="13.5" customHeight="1" x14ac:dyDescent="0.2">
      <c r="B56" s="361"/>
      <c r="C56" s="294" t="s">
        <v>152</v>
      </c>
      <c r="D56" s="295"/>
      <c r="E56" s="295"/>
      <c r="F56" s="295"/>
      <c r="G56" s="295"/>
      <c r="H56" s="295"/>
      <c r="I56" s="295"/>
      <c r="J56" s="295"/>
      <c r="K56" s="295"/>
      <c r="L56" s="295"/>
      <c r="M56" s="295"/>
      <c r="N56" s="296"/>
      <c r="O56" s="514"/>
      <c r="P56" s="515"/>
      <c r="Q56" s="515"/>
      <c r="R56" s="515"/>
      <c r="S56" s="515"/>
      <c r="T56" s="516"/>
      <c r="U56" s="111"/>
      <c r="V56" s="112"/>
      <c r="W56" s="104"/>
      <c r="X56" s="131"/>
      <c r="Y56" s="132"/>
      <c r="Z56" s="134"/>
      <c r="AA56" s="288"/>
      <c r="AB56" s="123"/>
      <c r="AC56" s="72" t="s">
        <v>106</v>
      </c>
      <c r="AD56" s="300"/>
      <c r="AE56" s="251"/>
      <c r="AF56" s="251"/>
      <c r="AG56" s="113"/>
      <c r="AH56" s="113"/>
      <c r="AI56" s="251"/>
      <c r="AJ56" s="251"/>
      <c r="AK56" s="251"/>
      <c r="AL56" s="377"/>
      <c r="AM56" s="505"/>
      <c r="AO56" s="277" t="s">
        <v>32</v>
      </c>
      <c r="AP56" s="278"/>
      <c r="AQ56" s="278"/>
      <c r="AR56" s="278"/>
      <c r="AS56" s="423"/>
      <c r="AT56" s="425">
        <f>IF(AT54="","",AT41-AT44-AT54)</f>
        <v>-31</v>
      </c>
      <c r="AU56" s="426"/>
      <c r="AV56" s="426"/>
      <c r="AW56" s="426"/>
      <c r="AX56" s="246" t="s">
        <v>14</v>
      </c>
      <c r="AY56" s="103"/>
      <c r="AZ56" s="431">
        <f>IF(AZ54="","",AZ41-AZ44-AZ54)</f>
        <v>34</v>
      </c>
      <c r="BA56" s="432"/>
      <c r="BB56" s="432"/>
      <c r="BC56" s="432"/>
      <c r="BD56" s="246" t="s">
        <v>14</v>
      </c>
      <c r="BE56" s="247"/>
      <c r="BF56" s="24" t="s">
        <v>31</v>
      </c>
      <c r="BG56" s="7"/>
      <c r="BH56" s="7"/>
      <c r="BI56" s="7"/>
      <c r="BJ56" s="7"/>
      <c r="BK56" s="7"/>
      <c r="BL56" s="7"/>
      <c r="BM56" s="7"/>
      <c r="BN56" s="7"/>
      <c r="BO56" s="7"/>
      <c r="BP56" s="7"/>
      <c r="BQ56" s="7"/>
      <c r="BR56" s="7"/>
      <c r="BS56" s="7"/>
      <c r="BT56" s="7"/>
      <c r="BU56" s="9"/>
      <c r="BV56" s="9"/>
      <c r="BW56" s="9"/>
      <c r="BX56" s="9"/>
      <c r="BY56" s="9"/>
      <c r="BZ56" s="9"/>
    </row>
    <row r="57" spans="2:78" ht="13.5" customHeight="1" x14ac:dyDescent="0.2">
      <c r="B57" s="361"/>
      <c r="C57" s="289" t="s">
        <v>153</v>
      </c>
      <c r="D57" s="290"/>
      <c r="E57" s="290"/>
      <c r="F57" s="290"/>
      <c r="G57" s="290"/>
      <c r="H57" s="290"/>
      <c r="I57" s="290"/>
      <c r="J57" s="290"/>
      <c r="K57" s="290"/>
      <c r="L57" s="290"/>
      <c r="M57" s="290"/>
      <c r="N57" s="291"/>
      <c r="O57" s="302"/>
      <c r="P57" s="303"/>
      <c r="Q57" s="303"/>
      <c r="R57" s="303"/>
      <c r="S57" s="303"/>
      <c r="T57" s="304"/>
      <c r="U57" s="105">
        <v>50</v>
      </c>
      <c r="V57" s="106"/>
      <c r="W57" s="101" t="s">
        <v>4</v>
      </c>
      <c r="X57" s="131">
        <v>100</v>
      </c>
      <c r="Y57" s="132"/>
      <c r="Z57" s="134" t="s">
        <v>4</v>
      </c>
      <c r="AA57" s="300"/>
      <c r="AB57" s="251"/>
      <c r="AC57" s="76" t="s">
        <v>4</v>
      </c>
      <c r="AD57" s="258" t="s">
        <v>158</v>
      </c>
      <c r="AE57" s="250"/>
      <c r="AF57" s="250"/>
      <c r="AG57" s="186" t="s">
        <v>104</v>
      </c>
      <c r="AH57" s="186"/>
      <c r="AI57" s="250" t="s">
        <v>159</v>
      </c>
      <c r="AJ57" s="250"/>
      <c r="AK57" s="250"/>
      <c r="AL57" s="399" t="s">
        <v>108</v>
      </c>
      <c r="AM57" s="400"/>
      <c r="AO57" s="280"/>
      <c r="AP57" s="281"/>
      <c r="AQ57" s="281"/>
      <c r="AR57" s="281"/>
      <c r="AS57" s="424"/>
      <c r="AT57" s="427"/>
      <c r="AU57" s="428"/>
      <c r="AV57" s="428"/>
      <c r="AW57" s="428"/>
      <c r="AX57" s="206"/>
      <c r="AY57" s="416"/>
      <c r="AZ57" s="433"/>
      <c r="BA57" s="434"/>
      <c r="BB57" s="434"/>
      <c r="BC57" s="434"/>
      <c r="BD57" s="206"/>
      <c r="BE57" s="207"/>
      <c r="BF57" s="501"/>
      <c r="BG57" s="502"/>
      <c r="BH57" s="502"/>
      <c r="BI57" s="502"/>
      <c r="BJ57" s="502"/>
      <c r="BK57" s="502"/>
      <c r="BL57" s="502"/>
      <c r="BM57" s="502"/>
      <c r="BN57" s="502"/>
      <c r="BO57" s="502"/>
      <c r="BP57" s="502"/>
      <c r="BQ57" s="502"/>
      <c r="BR57" s="502"/>
      <c r="BS57" s="502"/>
      <c r="BT57" s="502"/>
      <c r="BU57" s="502"/>
      <c r="BV57" s="502"/>
      <c r="BW57" s="502"/>
      <c r="BX57" s="502"/>
      <c r="BY57" s="502"/>
      <c r="BZ57" s="502"/>
    </row>
    <row r="58" spans="2:78" ht="13.5" customHeight="1" x14ac:dyDescent="0.2">
      <c r="B58" s="361"/>
      <c r="C58" s="294" t="s">
        <v>154</v>
      </c>
      <c r="D58" s="295"/>
      <c r="E58" s="295"/>
      <c r="F58" s="295"/>
      <c r="G58" s="295"/>
      <c r="H58" s="295"/>
      <c r="I58" s="295"/>
      <c r="J58" s="295"/>
      <c r="K58" s="295"/>
      <c r="L58" s="295"/>
      <c r="M58" s="295"/>
      <c r="N58" s="296"/>
      <c r="O58" s="305"/>
      <c r="P58" s="306"/>
      <c r="Q58" s="306"/>
      <c r="R58" s="306"/>
      <c r="S58" s="306"/>
      <c r="T58" s="307"/>
      <c r="U58" s="111"/>
      <c r="V58" s="112"/>
      <c r="W58" s="104"/>
      <c r="X58" s="131"/>
      <c r="Y58" s="132"/>
      <c r="Z58" s="134"/>
      <c r="AA58" s="315"/>
      <c r="AB58" s="316"/>
      <c r="AC58" s="73" t="s">
        <v>106</v>
      </c>
      <c r="AD58" s="258"/>
      <c r="AE58" s="250"/>
      <c r="AF58" s="250"/>
      <c r="AG58" s="186"/>
      <c r="AH58" s="186"/>
      <c r="AI58" s="250"/>
      <c r="AJ58" s="250"/>
      <c r="AK58" s="250"/>
      <c r="AL58" s="399"/>
      <c r="AM58" s="400"/>
      <c r="AO58" s="283" t="s">
        <v>30</v>
      </c>
      <c r="AP58" s="284"/>
      <c r="AQ58" s="284"/>
      <c r="AR58" s="284"/>
      <c r="AS58" s="509"/>
      <c r="AT58" s="429"/>
      <c r="AU58" s="430"/>
      <c r="AV58" s="430"/>
      <c r="AW58" s="430"/>
      <c r="AX58" s="248"/>
      <c r="AY58" s="102"/>
      <c r="AZ58" s="435"/>
      <c r="BA58" s="436"/>
      <c r="BB58" s="436"/>
      <c r="BC58" s="436"/>
      <c r="BD58" s="248"/>
      <c r="BE58" s="249"/>
      <c r="BF58" s="501"/>
      <c r="BG58" s="502"/>
      <c r="BH58" s="502"/>
      <c r="BI58" s="502"/>
      <c r="BJ58" s="502"/>
      <c r="BK58" s="502"/>
      <c r="BL58" s="502"/>
      <c r="BM58" s="502"/>
      <c r="BN58" s="502"/>
      <c r="BO58" s="502"/>
      <c r="BP58" s="502"/>
      <c r="BQ58" s="502"/>
      <c r="BR58" s="502"/>
      <c r="BS58" s="502"/>
      <c r="BT58" s="502"/>
      <c r="BU58" s="502"/>
      <c r="BV58" s="502"/>
      <c r="BW58" s="502"/>
      <c r="BX58" s="502"/>
      <c r="BY58" s="502"/>
      <c r="BZ58" s="502"/>
    </row>
    <row r="59" spans="2:78" ht="13.5" customHeight="1" x14ac:dyDescent="0.2">
      <c r="B59" s="361"/>
      <c r="C59" s="446"/>
      <c r="D59" s="447"/>
      <c r="E59" s="447"/>
      <c r="F59" s="447"/>
      <c r="G59" s="447"/>
      <c r="H59" s="447"/>
      <c r="I59" s="447"/>
      <c r="J59" s="447"/>
      <c r="K59" s="447"/>
      <c r="L59" s="447"/>
      <c r="M59" s="447"/>
      <c r="N59" s="447"/>
      <c r="O59" s="271" t="s">
        <v>127</v>
      </c>
      <c r="P59" s="271"/>
      <c r="Q59" s="123"/>
      <c r="R59" s="123"/>
      <c r="S59" s="123"/>
      <c r="T59" s="104" t="s">
        <v>128</v>
      </c>
      <c r="U59" s="105"/>
      <c r="V59" s="106"/>
      <c r="W59" s="101" t="s">
        <v>4</v>
      </c>
      <c r="X59" s="131"/>
      <c r="Y59" s="132"/>
      <c r="Z59" s="134" t="s">
        <v>4</v>
      </c>
      <c r="AA59" s="300"/>
      <c r="AB59" s="251"/>
      <c r="AC59" s="76" t="s">
        <v>4</v>
      </c>
      <c r="AD59" s="258"/>
      <c r="AE59" s="250"/>
      <c r="AF59" s="250"/>
      <c r="AG59" s="186" t="s">
        <v>104</v>
      </c>
      <c r="AH59" s="186"/>
      <c r="AI59" s="250"/>
      <c r="AJ59" s="250"/>
      <c r="AK59" s="250"/>
      <c r="AL59" s="399" t="s">
        <v>108</v>
      </c>
      <c r="AM59" s="400"/>
      <c r="AO59" s="8" t="s">
        <v>133</v>
      </c>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row>
    <row r="60" spans="2:78" ht="13.5" customHeight="1" x14ac:dyDescent="0.2">
      <c r="B60" s="362"/>
      <c r="C60" s="448"/>
      <c r="D60" s="449"/>
      <c r="E60" s="449"/>
      <c r="F60" s="449"/>
      <c r="G60" s="449"/>
      <c r="H60" s="449"/>
      <c r="I60" s="449"/>
      <c r="J60" s="449"/>
      <c r="K60" s="449"/>
      <c r="L60" s="449"/>
      <c r="M60" s="449"/>
      <c r="N60" s="449"/>
      <c r="O60" s="189"/>
      <c r="P60" s="189"/>
      <c r="Q60" s="124"/>
      <c r="R60" s="124"/>
      <c r="S60" s="124"/>
      <c r="T60" s="125"/>
      <c r="U60" s="107"/>
      <c r="V60" s="108"/>
      <c r="W60" s="102"/>
      <c r="X60" s="135"/>
      <c r="Y60" s="136"/>
      <c r="Z60" s="125"/>
      <c r="AA60" s="445"/>
      <c r="AB60" s="124"/>
      <c r="AC60" s="74" t="s">
        <v>106</v>
      </c>
      <c r="AD60" s="444"/>
      <c r="AE60" s="439"/>
      <c r="AF60" s="439"/>
      <c r="AG60" s="189"/>
      <c r="AH60" s="189"/>
      <c r="AI60" s="439"/>
      <c r="AJ60" s="439"/>
      <c r="AK60" s="439"/>
      <c r="AL60" s="437"/>
      <c r="AM60" s="438"/>
      <c r="AO60" s="506" t="s">
        <v>220</v>
      </c>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56"/>
      <c r="BR60" s="456"/>
      <c r="BS60" s="456"/>
      <c r="BT60" s="456"/>
      <c r="BU60" s="456"/>
      <c r="BV60" s="456"/>
      <c r="BW60" s="456"/>
      <c r="BX60" s="456"/>
      <c r="BY60" s="456"/>
      <c r="BZ60" s="457"/>
    </row>
    <row r="61" spans="2:78" ht="13.5" customHeight="1" x14ac:dyDescent="0.2">
      <c r="B61" s="451" t="s">
        <v>109</v>
      </c>
      <c r="C61" s="390" t="s">
        <v>155</v>
      </c>
      <c r="D61" s="391"/>
      <c r="E61" s="391"/>
      <c r="F61" s="391"/>
      <c r="G61" s="391"/>
      <c r="H61" s="391"/>
      <c r="I61" s="391"/>
      <c r="J61" s="391"/>
      <c r="K61" s="391"/>
      <c r="L61" s="391"/>
      <c r="M61" s="391"/>
      <c r="N61" s="392"/>
      <c r="O61" s="510"/>
      <c r="P61" s="511"/>
      <c r="Q61" s="511"/>
      <c r="R61" s="511"/>
      <c r="S61" s="511"/>
      <c r="T61" s="512"/>
      <c r="U61" s="109">
        <v>100</v>
      </c>
      <c r="V61" s="110"/>
      <c r="W61" s="103" t="s">
        <v>4</v>
      </c>
      <c r="X61" s="137">
        <v>100</v>
      </c>
      <c r="Y61" s="138"/>
      <c r="Z61" s="104" t="s">
        <v>4</v>
      </c>
      <c r="AA61" s="393"/>
      <c r="AB61" s="394"/>
      <c r="AC61" s="95" t="s">
        <v>4</v>
      </c>
      <c r="AD61" s="513" t="s">
        <v>158</v>
      </c>
      <c r="AE61" s="355"/>
      <c r="AF61" s="355"/>
      <c r="AG61" s="180" t="s">
        <v>104</v>
      </c>
      <c r="AH61" s="180"/>
      <c r="AI61" s="355" t="s">
        <v>159</v>
      </c>
      <c r="AJ61" s="355"/>
      <c r="AK61" s="355"/>
      <c r="AL61" s="441" t="s">
        <v>108</v>
      </c>
      <c r="AM61" s="442"/>
      <c r="AO61" s="507"/>
      <c r="AP61" s="459"/>
      <c r="AQ61" s="459"/>
      <c r="AR61" s="459"/>
      <c r="AS61" s="459"/>
      <c r="AT61" s="459"/>
      <c r="AU61" s="459"/>
      <c r="AV61" s="459"/>
      <c r="AW61" s="459"/>
      <c r="AX61" s="459"/>
      <c r="AY61" s="459"/>
      <c r="AZ61" s="459"/>
      <c r="BA61" s="459"/>
      <c r="BB61" s="459"/>
      <c r="BC61" s="459"/>
      <c r="BD61" s="459"/>
      <c r="BE61" s="459"/>
      <c r="BF61" s="459"/>
      <c r="BG61" s="459"/>
      <c r="BH61" s="459"/>
      <c r="BI61" s="459"/>
      <c r="BJ61" s="459"/>
      <c r="BK61" s="459"/>
      <c r="BL61" s="459"/>
      <c r="BM61" s="459"/>
      <c r="BN61" s="459"/>
      <c r="BO61" s="459"/>
      <c r="BP61" s="459"/>
      <c r="BQ61" s="459"/>
      <c r="BR61" s="459"/>
      <c r="BS61" s="459"/>
      <c r="BT61" s="459"/>
      <c r="BU61" s="459"/>
      <c r="BV61" s="459"/>
      <c r="BW61" s="459"/>
      <c r="BX61" s="459"/>
      <c r="BY61" s="459"/>
      <c r="BZ61" s="460"/>
    </row>
    <row r="62" spans="2:78" ht="13.5" customHeight="1" x14ac:dyDescent="0.2">
      <c r="B62" s="361"/>
      <c r="C62" s="294" t="s">
        <v>156</v>
      </c>
      <c r="D62" s="295"/>
      <c r="E62" s="295"/>
      <c r="F62" s="295"/>
      <c r="G62" s="295"/>
      <c r="H62" s="295"/>
      <c r="I62" s="295"/>
      <c r="J62" s="295"/>
      <c r="K62" s="295"/>
      <c r="L62" s="295"/>
      <c r="M62" s="295"/>
      <c r="N62" s="296"/>
      <c r="O62" s="305"/>
      <c r="P62" s="306"/>
      <c r="Q62" s="306"/>
      <c r="R62" s="306"/>
      <c r="S62" s="306"/>
      <c r="T62" s="307"/>
      <c r="U62" s="111"/>
      <c r="V62" s="112"/>
      <c r="W62" s="104"/>
      <c r="X62" s="131"/>
      <c r="Y62" s="132"/>
      <c r="Z62" s="134"/>
      <c r="AA62" s="315"/>
      <c r="AB62" s="316"/>
      <c r="AC62" s="73" t="s">
        <v>106</v>
      </c>
      <c r="AD62" s="258"/>
      <c r="AE62" s="250"/>
      <c r="AF62" s="250"/>
      <c r="AG62" s="186"/>
      <c r="AH62" s="186"/>
      <c r="AI62" s="250"/>
      <c r="AJ62" s="250"/>
      <c r="AK62" s="250"/>
      <c r="AL62" s="399"/>
      <c r="AM62" s="400"/>
      <c r="AO62" s="507"/>
      <c r="AP62" s="459"/>
      <c r="AQ62" s="459"/>
      <c r="AR62" s="459"/>
      <c r="AS62" s="459"/>
      <c r="AT62" s="459"/>
      <c r="AU62" s="459"/>
      <c r="AV62" s="459"/>
      <c r="AW62" s="459"/>
      <c r="AX62" s="459"/>
      <c r="AY62" s="459"/>
      <c r="AZ62" s="459"/>
      <c r="BA62" s="459"/>
      <c r="BB62" s="459"/>
      <c r="BC62" s="459"/>
      <c r="BD62" s="459"/>
      <c r="BE62" s="459"/>
      <c r="BF62" s="459"/>
      <c r="BG62" s="459"/>
      <c r="BH62" s="459"/>
      <c r="BI62" s="459"/>
      <c r="BJ62" s="459"/>
      <c r="BK62" s="459"/>
      <c r="BL62" s="459"/>
      <c r="BM62" s="459"/>
      <c r="BN62" s="459"/>
      <c r="BO62" s="459"/>
      <c r="BP62" s="459"/>
      <c r="BQ62" s="459"/>
      <c r="BR62" s="459"/>
      <c r="BS62" s="459"/>
      <c r="BT62" s="459"/>
      <c r="BU62" s="459"/>
      <c r="BV62" s="459"/>
      <c r="BW62" s="459"/>
      <c r="BX62" s="459"/>
      <c r="BY62" s="459"/>
      <c r="BZ62" s="460"/>
    </row>
    <row r="63" spans="2:78" ht="13.5" customHeight="1" x14ac:dyDescent="0.2">
      <c r="B63" s="361"/>
      <c r="C63" s="446"/>
      <c r="D63" s="447"/>
      <c r="E63" s="447"/>
      <c r="F63" s="447"/>
      <c r="G63" s="447"/>
      <c r="H63" s="447"/>
      <c r="I63" s="447"/>
      <c r="J63" s="447"/>
      <c r="K63" s="447"/>
      <c r="L63" s="447"/>
      <c r="M63" s="447"/>
      <c r="N63" s="447"/>
      <c r="O63" s="271" t="s">
        <v>127</v>
      </c>
      <c r="P63" s="271"/>
      <c r="Q63" s="123"/>
      <c r="R63" s="123"/>
      <c r="S63" s="123"/>
      <c r="T63" s="104" t="s">
        <v>128</v>
      </c>
      <c r="U63" s="105"/>
      <c r="V63" s="106"/>
      <c r="W63" s="101" t="s">
        <v>4</v>
      </c>
      <c r="X63" s="131"/>
      <c r="Y63" s="132"/>
      <c r="Z63" s="134" t="s">
        <v>4</v>
      </c>
      <c r="AA63" s="288"/>
      <c r="AB63" s="123"/>
      <c r="AC63" s="81" t="s">
        <v>4</v>
      </c>
      <c r="AD63" s="315"/>
      <c r="AE63" s="316"/>
      <c r="AF63" s="316"/>
      <c r="AG63" s="271" t="s">
        <v>104</v>
      </c>
      <c r="AH63" s="271"/>
      <c r="AI63" s="316"/>
      <c r="AJ63" s="316"/>
      <c r="AK63" s="316"/>
      <c r="AL63" s="503" t="s">
        <v>108</v>
      </c>
      <c r="AM63" s="504"/>
      <c r="AO63" s="507"/>
      <c r="AP63" s="459"/>
      <c r="AQ63" s="459"/>
      <c r="AR63" s="459"/>
      <c r="AS63" s="459"/>
      <c r="AT63" s="459"/>
      <c r="AU63" s="459"/>
      <c r="AV63" s="459"/>
      <c r="AW63" s="459"/>
      <c r="AX63" s="459"/>
      <c r="AY63" s="459"/>
      <c r="AZ63" s="459"/>
      <c r="BA63" s="459"/>
      <c r="BB63" s="459"/>
      <c r="BC63" s="459"/>
      <c r="BD63" s="459"/>
      <c r="BE63" s="459"/>
      <c r="BF63" s="459"/>
      <c r="BG63" s="459"/>
      <c r="BH63" s="459"/>
      <c r="BI63" s="459"/>
      <c r="BJ63" s="459"/>
      <c r="BK63" s="459"/>
      <c r="BL63" s="459"/>
      <c r="BM63" s="459"/>
      <c r="BN63" s="459"/>
      <c r="BO63" s="459"/>
      <c r="BP63" s="459"/>
      <c r="BQ63" s="459"/>
      <c r="BR63" s="459"/>
      <c r="BS63" s="459"/>
      <c r="BT63" s="459"/>
      <c r="BU63" s="459"/>
      <c r="BV63" s="459"/>
      <c r="BW63" s="459"/>
      <c r="BX63" s="459"/>
      <c r="BY63" s="459"/>
      <c r="BZ63" s="460"/>
    </row>
    <row r="64" spans="2:78" ht="13.5" customHeight="1" x14ac:dyDescent="0.2">
      <c r="B64" s="362"/>
      <c r="C64" s="448"/>
      <c r="D64" s="449"/>
      <c r="E64" s="449"/>
      <c r="F64" s="449"/>
      <c r="G64" s="449"/>
      <c r="H64" s="449"/>
      <c r="I64" s="449"/>
      <c r="J64" s="449"/>
      <c r="K64" s="449"/>
      <c r="L64" s="449"/>
      <c r="M64" s="449"/>
      <c r="N64" s="449"/>
      <c r="O64" s="189"/>
      <c r="P64" s="189"/>
      <c r="Q64" s="124"/>
      <c r="R64" s="124"/>
      <c r="S64" s="124"/>
      <c r="T64" s="125"/>
      <c r="U64" s="107"/>
      <c r="V64" s="108"/>
      <c r="W64" s="102"/>
      <c r="X64" s="135"/>
      <c r="Y64" s="136"/>
      <c r="Z64" s="125"/>
      <c r="AA64" s="315"/>
      <c r="AB64" s="316"/>
      <c r="AC64" s="73" t="s">
        <v>106</v>
      </c>
      <c r="AD64" s="444"/>
      <c r="AE64" s="439"/>
      <c r="AF64" s="439"/>
      <c r="AG64" s="189"/>
      <c r="AH64" s="189"/>
      <c r="AI64" s="439"/>
      <c r="AJ64" s="439"/>
      <c r="AK64" s="439"/>
      <c r="AL64" s="437"/>
      <c r="AM64" s="438"/>
      <c r="AO64" s="507"/>
      <c r="AP64" s="459"/>
      <c r="AQ64" s="459"/>
      <c r="AR64" s="459"/>
      <c r="AS64" s="459"/>
      <c r="AT64" s="459"/>
      <c r="AU64" s="459"/>
      <c r="AV64" s="459"/>
      <c r="AW64" s="459"/>
      <c r="AX64" s="459"/>
      <c r="AY64" s="459"/>
      <c r="AZ64" s="459"/>
      <c r="BA64" s="459"/>
      <c r="BB64" s="459"/>
      <c r="BC64" s="459"/>
      <c r="BD64" s="459"/>
      <c r="BE64" s="459"/>
      <c r="BF64" s="459"/>
      <c r="BG64" s="459"/>
      <c r="BH64" s="459"/>
      <c r="BI64" s="459"/>
      <c r="BJ64" s="459"/>
      <c r="BK64" s="459"/>
      <c r="BL64" s="459"/>
      <c r="BM64" s="459"/>
      <c r="BN64" s="459"/>
      <c r="BO64" s="459"/>
      <c r="BP64" s="459"/>
      <c r="BQ64" s="459"/>
      <c r="BR64" s="459"/>
      <c r="BS64" s="459"/>
      <c r="BT64" s="459"/>
      <c r="BU64" s="459"/>
      <c r="BV64" s="459"/>
      <c r="BW64" s="459"/>
      <c r="BX64" s="459"/>
      <c r="BY64" s="459"/>
      <c r="BZ64" s="460"/>
    </row>
    <row r="65" spans="2:78" ht="13.5" customHeight="1" x14ac:dyDescent="0.2">
      <c r="B65" s="268" t="s">
        <v>13</v>
      </c>
      <c r="C65" s="269"/>
      <c r="D65" s="269"/>
      <c r="E65" s="269"/>
      <c r="F65" s="270"/>
      <c r="G65" s="450" t="s">
        <v>158</v>
      </c>
      <c r="H65" s="408"/>
      <c r="I65" s="408"/>
      <c r="J65" s="408"/>
      <c r="K65" s="157" t="s">
        <v>5</v>
      </c>
      <c r="L65" s="157"/>
      <c r="M65" s="408" t="s">
        <v>159</v>
      </c>
      <c r="N65" s="408"/>
      <c r="O65" s="408"/>
      <c r="P65" s="408"/>
      <c r="Q65" s="408"/>
      <c r="R65" s="408"/>
      <c r="S65" s="443" t="s">
        <v>12</v>
      </c>
      <c r="T65" s="443"/>
      <c r="U65" s="443"/>
      <c r="V65" s="443"/>
      <c r="W65" s="443"/>
      <c r="X65" s="443"/>
      <c r="Y65" s="443"/>
      <c r="Z65" s="443"/>
      <c r="AA65" s="443"/>
      <c r="AB65" s="408">
        <v>6</v>
      </c>
      <c r="AC65" s="408"/>
      <c r="AD65" s="408"/>
      <c r="AE65" s="408"/>
      <c r="AF65" s="157" t="s">
        <v>6</v>
      </c>
      <c r="AG65" s="157"/>
      <c r="AH65" s="408">
        <v>12</v>
      </c>
      <c r="AI65" s="408"/>
      <c r="AJ65" s="408"/>
      <c r="AK65" s="408"/>
      <c r="AL65" s="157" t="s">
        <v>11</v>
      </c>
      <c r="AM65" s="158"/>
      <c r="AO65" s="508"/>
      <c r="AP65" s="462"/>
      <c r="AQ65" s="462"/>
      <c r="AR65" s="462"/>
      <c r="AS65" s="462"/>
      <c r="AT65" s="462"/>
      <c r="AU65" s="462"/>
      <c r="AV65" s="462"/>
      <c r="AW65" s="462"/>
      <c r="AX65" s="462"/>
      <c r="AY65" s="462"/>
      <c r="AZ65" s="462"/>
      <c r="BA65" s="462"/>
      <c r="BB65" s="462"/>
      <c r="BC65" s="462"/>
      <c r="BD65" s="462"/>
      <c r="BE65" s="462"/>
      <c r="BF65" s="462"/>
      <c r="BG65" s="462"/>
      <c r="BH65" s="462"/>
      <c r="BI65" s="462"/>
      <c r="BJ65" s="462"/>
      <c r="BK65" s="462"/>
      <c r="BL65" s="462"/>
      <c r="BM65" s="462"/>
      <c r="BN65" s="462"/>
      <c r="BO65" s="462"/>
      <c r="BP65" s="462"/>
      <c r="BQ65" s="462"/>
      <c r="BR65" s="462"/>
      <c r="BS65" s="462"/>
      <c r="BT65" s="462"/>
      <c r="BU65" s="462"/>
      <c r="BV65" s="462"/>
      <c r="BW65" s="462"/>
      <c r="BX65" s="462"/>
      <c r="BY65" s="462"/>
      <c r="BZ65" s="463"/>
    </row>
    <row r="66" spans="2:78" ht="13.5" customHeight="1" x14ac:dyDescent="0.2">
      <c r="AO66" s="79" t="s">
        <v>100</v>
      </c>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row>
    <row r="67" spans="2:78" x14ac:dyDescent="0.2">
      <c r="BZ67" s="29" t="s">
        <v>57</v>
      </c>
    </row>
    <row r="68" spans="2:78" x14ac:dyDescent="0.2">
      <c r="AV68"/>
      <c r="AW68"/>
      <c r="AX68"/>
      <c r="AY68"/>
      <c r="AZ68"/>
      <c r="BA68"/>
      <c r="BB68"/>
      <c r="BC68"/>
      <c r="BD68"/>
      <c r="BE68"/>
      <c r="BF68"/>
      <c r="BG68"/>
      <c r="BH68"/>
      <c r="BI68"/>
      <c r="BJ68"/>
      <c r="BK68"/>
      <c r="BL68"/>
      <c r="BM68"/>
      <c r="BN68"/>
      <c r="BO68"/>
      <c r="BP68"/>
      <c r="BQ68"/>
      <c r="BR68"/>
      <c r="BS68"/>
      <c r="BT68"/>
    </row>
    <row r="69" spans="2:78" x14ac:dyDescent="0.2">
      <c r="AV69"/>
      <c r="AW69"/>
      <c r="AX69"/>
      <c r="AY69"/>
      <c r="AZ69"/>
      <c r="BA69"/>
      <c r="BB69"/>
      <c r="BC69"/>
      <c r="BD69"/>
      <c r="BE69"/>
      <c r="BF69"/>
      <c r="BG69"/>
      <c r="BH69"/>
      <c r="BI69"/>
      <c r="BJ69"/>
      <c r="BK69"/>
      <c r="BL69"/>
      <c r="BM69"/>
      <c r="BN69"/>
      <c r="BO69"/>
      <c r="BP69"/>
      <c r="BQ69"/>
      <c r="BR69"/>
      <c r="BS69"/>
      <c r="BT69"/>
    </row>
    <row r="70" spans="2:78" x14ac:dyDescent="0.2">
      <c r="AV70"/>
      <c r="AW70"/>
      <c r="AX70"/>
      <c r="AY70"/>
      <c r="AZ70"/>
      <c r="BA70"/>
      <c r="BB70"/>
      <c r="BC70"/>
      <c r="BD70"/>
      <c r="BE70"/>
      <c r="BF70"/>
      <c r="BG70"/>
      <c r="BH70"/>
      <c r="BI70"/>
      <c r="BJ70"/>
      <c r="BK70"/>
      <c r="BL70"/>
      <c r="BM70"/>
      <c r="BN70"/>
      <c r="BO70"/>
      <c r="BP70"/>
      <c r="BQ70"/>
      <c r="BR70"/>
      <c r="BS70"/>
      <c r="BT70"/>
    </row>
    <row r="71" spans="2:78" x14ac:dyDescent="0.2">
      <c r="AV71"/>
      <c r="AW71"/>
      <c r="AX71"/>
      <c r="AY71"/>
      <c r="AZ71"/>
      <c r="BA71"/>
      <c r="BB71"/>
      <c r="BC71"/>
      <c r="BD71"/>
      <c r="BE71"/>
      <c r="BF71"/>
      <c r="BG71"/>
      <c r="BH71"/>
      <c r="BI71"/>
      <c r="BJ71"/>
      <c r="BK71"/>
      <c r="BL71"/>
      <c r="BM71"/>
      <c r="BN71"/>
      <c r="BO71"/>
      <c r="BP71"/>
      <c r="BQ71"/>
      <c r="BR71"/>
      <c r="BS71"/>
      <c r="BT71"/>
    </row>
    <row r="72" spans="2:78" x14ac:dyDescent="0.2">
      <c r="AV72"/>
      <c r="AW72"/>
      <c r="AX72"/>
      <c r="AY72"/>
      <c r="AZ72" s="29"/>
      <c r="BA72"/>
      <c r="BB72"/>
      <c r="BC72"/>
      <c r="BD72"/>
      <c r="BE72"/>
      <c r="BF72"/>
      <c r="BG72"/>
      <c r="BH72"/>
      <c r="BI72"/>
      <c r="BJ72"/>
      <c r="BK72"/>
      <c r="BL72"/>
      <c r="BM72"/>
      <c r="BN72"/>
      <c r="BO72"/>
      <c r="BP72"/>
      <c r="BQ72"/>
      <c r="BR72"/>
      <c r="BS72"/>
      <c r="BT72"/>
    </row>
    <row r="73" spans="2:78" x14ac:dyDescent="0.2">
      <c r="AV73"/>
      <c r="AW73"/>
      <c r="AX73"/>
      <c r="AY73"/>
      <c r="AZ73"/>
      <c r="BA73"/>
      <c r="BB73"/>
      <c r="BC73"/>
      <c r="BD73"/>
      <c r="BE73"/>
      <c r="BF73"/>
      <c r="BG73"/>
      <c r="BH73"/>
      <c r="BI73"/>
      <c r="BJ73"/>
      <c r="BK73"/>
      <c r="BL73"/>
      <c r="BM73"/>
      <c r="BN73"/>
      <c r="BO73"/>
      <c r="BP73"/>
      <c r="BQ73"/>
      <c r="BR73"/>
      <c r="BS73"/>
      <c r="BT73"/>
    </row>
    <row r="74" spans="2:78" x14ac:dyDescent="0.2">
      <c r="AV74"/>
      <c r="AW74"/>
      <c r="AX74"/>
      <c r="AY74"/>
      <c r="AZ74"/>
      <c r="BA74"/>
      <c r="BB74"/>
      <c r="BC74"/>
      <c r="BD74"/>
      <c r="BE74"/>
      <c r="BF74"/>
      <c r="BG74"/>
      <c r="BH74"/>
      <c r="BI74"/>
      <c r="BJ74"/>
      <c r="BK74"/>
      <c r="BL74"/>
      <c r="BM74"/>
      <c r="BN74"/>
      <c r="BO74"/>
      <c r="BP74"/>
      <c r="BQ74"/>
      <c r="BR74"/>
      <c r="BS74"/>
      <c r="BT74"/>
    </row>
    <row r="75" spans="2:78" x14ac:dyDescent="0.2">
      <c r="AV75"/>
      <c r="AW75"/>
      <c r="AX75"/>
      <c r="AY75"/>
      <c r="AZ75"/>
      <c r="BA75"/>
      <c r="BB75"/>
      <c r="BC75"/>
      <c r="BD75"/>
      <c r="BE75"/>
      <c r="BF75"/>
      <c r="BG75"/>
      <c r="BH75"/>
      <c r="BI75"/>
      <c r="BJ75"/>
      <c r="BK75"/>
      <c r="BL75"/>
      <c r="BM75"/>
      <c r="BN75"/>
      <c r="BO75"/>
      <c r="BP75"/>
      <c r="BQ75"/>
      <c r="BR75"/>
      <c r="BS75"/>
      <c r="BT75"/>
    </row>
    <row r="76" spans="2:78" x14ac:dyDescent="0.2">
      <c r="AV76"/>
      <c r="AW76"/>
      <c r="AX76"/>
      <c r="AY76"/>
      <c r="AZ76"/>
      <c r="BA76"/>
      <c r="BB76"/>
      <c r="BC76"/>
      <c r="BD76"/>
      <c r="BE76"/>
      <c r="BF76"/>
      <c r="BG76"/>
      <c r="BH76"/>
      <c r="BI76"/>
      <c r="BJ76"/>
      <c r="BK76"/>
      <c r="BL76"/>
      <c r="BM76"/>
      <c r="BN76"/>
      <c r="BO76"/>
      <c r="BP76"/>
      <c r="BQ76"/>
      <c r="BR76"/>
      <c r="BS76"/>
      <c r="BT76"/>
    </row>
    <row r="77" spans="2:78" x14ac:dyDescent="0.2">
      <c r="AV77"/>
      <c r="AW77"/>
      <c r="AX77"/>
      <c r="AY77"/>
      <c r="AZ77"/>
      <c r="BA77"/>
      <c r="BB77"/>
      <c r="BC77"/>
      <c r="BD77"/>
      <c r="BE77"/>
      <c r="BF77"/>
      <c r="BG77"/>
      <c r="BH77"/>
      <c r="BI77"/>
      <c r="BJ77"/>
      <c r="BK77"/>
      <c r="BL77"/>
      <c r="BM77"/>
      <c r="BN77"/>
      <c r="BO77"/>
      <c r="BP77"/>
      <c r="BQ77"/>
      <c r="BR77"/>
      <c r="BS77"/>
      <c r="BT77"/>
    </row>
    <row r="78" spans="2:78" x14ac:dyDescent="0.2">
      <c r="AV78"/>
      <c r="AW78"/>
      <c r="AX78"/>
      <c r="AY78"/>
      <c r="AZ78"/>
      <c r="BA78"/>
      <c r="BB78"/>
      <c r="BC78"/>
      <c r="BD78"/>
      <c r="BE78"/>
      <c r="BF78"/>
      <c r="BG78"/>
      <c r="BH78"/>
      <c r="BI78"/>
      <c r="BJ78"/>
      <c r="BK78"/>
      <c r="BL78"/>
      <c r="BM78"/>
      <c r="BN78"/>
      <c r="BO78"/>
      <c r="BP78"/>
      <c r="BQ78"/>
      <c r="BR78"/>
      <c r="BS78"/>
      <c r="BT78"/>
    </row>
    <row r="79" spans="2:78" x14ac:dyDescent="0.2">
      <c r="AV79"/>
      <c r="AW79"/>
      <c r="AX79"/>
      <c r="AY79"/>
      <c r="AZ79"/>
      <c r="BA79"/>
      <c r="BB79"/>
      <c r="BC79"/>
      <c r="BD79"/>
      <c r="BE79"/>
      <c r="BF79"/>
      <c r="BG79"/>
      <c r="BH79"/>
      <c r="BI79"/>
      <c r="BJ79"/>
      <c r="BK79"/>
      <c r="BL79"/>
      <c r="BM79"/>
      <c r="BN79"/>
      <c r="BO79"/>
      <c r="BP79"/>
      <c r="BQ79"/>
      <c r="BR79"/>
      <c r="BS79"/>
      <c r="BT79"/>
    </row>
    <row r="80" spans="2:78" x14ac:dyDescent="0.2">
      <c r="AV80"/>
      <c r="AW80"/>
      <c r="AX80"/>
      <c r="AY80"/>
      <c r="AZ80"/>
      <c r="BA80"/>
      <c r="BB80"/>
      <c r="BC80"/>
      <c r="BD80"/>
      <c r="BE80"/>
      <c r="BF80"/>
      <c r="BG80"/>
      <c r="BH80"/>
      <c r="BI80"/>
      <c r="BJ80"/>
      <c r="BK80"/>
      <c r="BL80"/>
      <c r="BM80"/>
      <c r="BN80"/>
      <c r="BO80"/>
      <c r="BP80"/>
      <c r="BQ80"/>
      <c r="BR80"/>
      <c r="BS80"/>
      <c r="BT80"/>
    </row>
    <row r="81" spans="48:72" x14ac:dyDescent="0.2">
      <c r="AV81"/>
      <c r="AW81"/>
      <c r="AX81"/>
      <c r="AY81"/>
      <c r="AZ81"/>
      <c r="BA81"/>
      <c r="BB81"/>
      <c r="BC81"/>
      <c r="BD81"/>
      <c r="BE81"/>
      <c r="BF81"/>
      <c r="BG81"/>
      <c r="BH81"/>
      <c r="BI81"/>
      <c r="BJ81"/>
      <c r="BK81"/>
      <c r="BL81"/>
      <c r="BM81"/>
      <c r="BN81"/>
      <c r="BO81"/>
      <c r="BP81"/>
      <c r="BQ81"/>
      <c r="BR81"/>
      <c r="BS81"/>
      <c r="BT81"/>
    </row>
    <row r="82" spans="48:72" x14ac:dyDescent="0.2">
      <c r="AV82"/>
      <c r="AW82"/>
      <c r="AX82"/>
      <c r="AY82"/>
      <c r="AZ82"/>
      <c r="BA82"/>
      <c r="BB82"/>
      <c r="BC82"/>
      <c r="BD82"/>
      <c r="BE82"/>
      <c r="BF82"/>
      <c r="BG82"/>
      <c r="BH82"/>
      <c r="BI82"/>
      <c r="BJ82"/>
      <c r="BK82"/>
      <c r="BL82"/>
      <c r="BM82"/>
      <c r="BN82"/>
      <c r="BO82"/>
      <c r="BP82"/>
      <c r="BQ82"/>
      <c r="BR82"/>
      <c r="BS82"/>
      <c r="BT82"/>
    </row>
    <row r="83" spans="48:72" x14ac:dyDescent="0.2">
      <c r="AV83"/>
      <c r="AW83"/>
      <c r="AX83"/>
      <c r="AY83"/>
      <c r="AZ83"/>
      <c r="BA83"/>
      <c r="BB83"/>
      <c r="BC83"/>
      <c r="BD83"/>
      <c r="BE83"/>
      <c r="BF83"/>
      <c r="BG83"/>
      <c r="BH83"/>
      <c r="BI83"/>
      <c r="BJ83"/>
      <c r="BK83"/>
      <c r="BL83"/>
      <c r="BM83"/>
      <c r="BN83"/>
      <c r="BO83"/>
      <c r="BP83"/>
      <c r="BQ83"/>
      <c r="BR83"/>
      <c r="BS83"/>
      <c r="BT83"/>
    </row>
    <row r="84" spans="48:72" x14ac:dyDescent="0.2">
      <c r="AV84"/>
      <c r="AW84"/>
      <c r="AX84"/>
      <c r="AY84"/>
      <c r="AZ84"/>
      <c r="BA84"/>
      <c r="BB84"/>
      <c r="BC84"/>
      <c r="BD84"/>
      <c r="BE84"/>
      <c r="BF84"/>
      <c r="BG84"/>
      <c r="BH84"/>
      <c r="BI84"/>
      <c r="BJ84"/>
      <c r="BK84"/>
      <c r="BL84"/>
      <c r="BM84"/>
      <c r="BN84"/>
      <c r="BO84"/>
      <c r="BP84"/>
      <c r="BQ84"/>
      <c r="BR84"/>
      <c r="BS84"/>
      <c r="BT84"/>
    </row>
    <row r="85" spans="48:72" x14ac:dyDescent="0.2">
      <c r="AV85"/>
      <c r="AW85"/>
      <c r="AX85"/>
      <c r="AY85"/>
      <c r="AZ85"/>
      <c r="BA85"/>
      <c r="BB85"/>
      <c r="BC85"/>
      <c r="BD85"/>
      <c r="BE85"/>
      <c r="BF85"/>
      <c r="BG85"/>
      <c r="BH85"/>
      <c r="BI85"/>
      <c r="BJ85"/>
      <c r="BK85"/>
      <c r="BL85"/>
      <c r="BM85"/>
      <c r="BN85"/>
      <c r="BO85"/>
      <c r="BP85"/>
      <c r="BQ85"/>
      <c r="BR85"/>
      <c r="BS85"/>
      <c r="BT85"/>
    </row>
    <row r="86" spans="48:72" x14ac:dyDescent="0.2">
      <c r="AV86"/>
      <c r="AW86"/>
      <c r="AX86"/>
      <c r="AY86"/>
      <c r="AZ86"/>
      <c r="BA86"/>
      <c r="BB86"/>
      <c r="BC86"/>
      <c r="BD86"/>
      <c r="BE86"/>
      <c r="BF86"/>
      <c r="BG86"/>
      <c r="BH86"/>
      <c r="BI86"/>
      <c r="BJ86"/>
      <c r="BK86"/>
      <c r="BL86"/>
      <c r="BM86"/>
      <c r="BN86"/>
      <c r="BO86"/>
      <c r="BP86"/>
      <c r="BQ86"/>
      <c r="BR86"/>
      <c r="BS86"/>
      <c r="BT86"/>
    </row>
    <row r="87" spans="48:72" x14ac:dyDescent="0.2">
      <c r="AV87"/>
      <c r="AW87"/>
      <c r="AX87"/>
      <c r="AY87"/>
      <c r="AZ87"/>
      <c r="BA87"/>
      <c r="BB87"/>
      <c r="BC87"/>
      <c r="BD87"/>
      <c r="BE87"/>
      <c r="BF87"/>
      <c r="BG87"/>
      <c r="BH87"/>
      <c r="BI87"/>
      <c r="BJ87"/>
      <c r="BK87"/>
      <c r="BL87"/>
      <c r="BM87"/>
      <c r="BN87"/>
      <c r="BO87"/>
      <c r="BP87"/>
      <c r="BQ87"/>
      <c r="BR87"/>
      <c r="BS87"/>
      <c r="BT87"/>
    </row>
    <row r="88" spans="48:72" x14ac:dyDescent="0.2">
      <c r="AV88"/>
      <c r="AW88"/>
      <c r="AX88"/>
      <c r="AY88"/>
      <c r="AZ88"/>
      <c r="BA88"/>
      <c r="BB88"/>
      <c r="BC88"/>
      <c r="BD88"/>
      <c r="BE88"/>
      <c r="BF88"/>
      <c r="BG88"/>
      <c r="BH88"/>
      <c r="BI88"/>
      <c r="BJ88"/>
      <c r="BK88"/>
      <c r="BL88"/>
      <c r="BM88"/>
      <c r="BN88"/>
      <c r="BO88"/>
      <c r="BP88"/>
      <c r="BQ88"/>
      <c r="BR88"/>
      <c r="BS88"/>
      <c r="BT88"/>
    </row>
    <row r="89" spans="48:72" x14ac:dyDescent="0.2">
      <c r="AV89"/>
      <c r="AW89"/>
      <c r="AX89"/>
      <c r="AY89"/>
      <c r="AZ89"/>
      <c r="BA89"/>
      <c r="BB89"/>
      <c r="BC89"/>
      <c r="BD89"/>
      <c r="BE89"/>
      <c r="BF89"/>
      <c r="BG89"/>
      <c r="BH89"/>
      <c r="BI89"/>
      <c r="BJ89"/>
      <c r="BK89"/>
      <c r="BL89"/>
      <c r="BM89"/>
      <c r="BN89"/>
      <c r="BO89"/>
      <c r="BP89"/>
      <c r="BQ89"/>
      <c r="BR89"/>
      <c r="BS89"/>
      <c r="BT89"/>
    </row>
    <row r="90" spans="48:72" x14ac:dyDescent="0.2">
      <c r="AV90"/>
      <c r="AW90"/>
      <c r="AX90"/>
      <c r="AY90"/>
      <c r="AZ90"/>
      <c r="BA90"/>
      <c r="BB90"/>
      <c r="BC90"/>
      <c r="BD90"/>
      <c r="BE90"/>
      <c r="BF90"/>
      <c r="BG90"/>
      <c r="BH90"/>
      <c r="BI90"/>
      <c r="BJ90"/>
      <c r="BK90"/>
      <c r="BL90"/>
      <c r="BM90"/>
      <c r="BN90"/>
      <c r="BO90"/>
      <c r="BP90"/>
      <c r="BQ90"/>
      <c r="BR90"/>
      <c r="BS90"/>
      <c r="BT90"/>
    </row>
    <row r="91" spans="48:72" x14ac:dyDescent="0.2">
      <c r="AV91"/>
      <c r="AW91"/>
      <c r="AX91"/>
      <c r="AY91"/>
      <c r="AZ91"/>
      <c r="BA91"/>
      <c r="BB91"/>
      <c r="BC91"/>
      <c r="BD91"/>
      <c r="BE91"/>
      <c r="BF91"/>
      <c r="BG91"/>
      <c r="BH91"/>
      <c r="BI91"/>
      <c r="BJ91"/>
      <c r="BK91"/>
      <c r="BL91"/>
      <c r="BM91"/>
      <c r="BN91"/>
      <c r="BO91"/>
      <c r="BP91"/>
      <c r="BQ91"/>
      <c r="BR91"/>
      <c r="BS91"/>
      <c r="BT91"/>
    </row>
    <row r="92" spans="48:72" x14ac:dyDescent="0.2">
      <c r="AV92"/>
      <c r="AW92"/>
      <c r="AX92"/>
      <c r="AY92"/>
      <c r="AZ92"/>
      <c r="BA92"/>
      <c r="BB92"/>
      <c r="BC92"/>
      <c r="BD92"/>
      <c r="BE92"/>
      <c r="BF92"/>
      <c r="BG92"/>
      <c r="BH92"/>
      <c r="BI92"/>
      <c r="BJ92"/>
      <c r="BK92"/>
      <c r="BL92"/>
      <c r="BM92"/>
      <c r="BN92"/>
      <c r="BO92"/>
      <c r="BP92"/>
      <c r="BQ92"/>
      <c r="BR92"/>
      <c r="BS92"/>
      <c r="BT92"/>
    </row>
  </sheetData>
  <sheetProtection algorithmName="SHA-512" hashValue="RLvQTKRLily8mTtarbn93K/hwL8M7p3ctzhe1CtAFVSCYIGtGT1Rj9RZkBvO3OgjAAT/7stIrDKItFKMON0Oew==" saltValue="hVmsWHxQ6glB3SGqM5Hq4g==" spinCount="100000" sheet="1" selectLockedCells="1"/>
  <mergeCells count="406">
    <mergeCell ref="BH7:BI10"/>
    <mergeCell ref="BJ7:BM7"/>
    <mergeCell ref="BN7:BZ7"/>
    <mergeCell ref="U32:AA32"/>
    <mergeCell ref="H32:M32"/>
    <mergeCell ref="AQ8:AT8"/>
    <mergeCell ref="AU8:BG8"/>
    <mergeCell ref="BJ8:BM8"/>
    <mergeCell ref="BN8:BZ8"/>
    <mergeCell ref="AQ9:AT9"/>
    <mergeCell ref="AU9:BG9"/>
    <mergeCell ref="BJ9:BM9"/>
    <mergeCell ref="BN9:BZ9"/>
    <mergeCell ref="AQ10:AT10"/>
    <mergeCell ref="AU10:BG10"/>
    <mergeCell ref="BJ10:BM10"/>
    <mergeCell ref="BN10:BZ10"/>
    <mergeCell ref="AO7:AP10"/>
    <mergeCell ref="AQ7:AT7"/>
    <mergeCell ref="AU7:BG7"/>
    <mergeCell ref="BY18:BZ19"/>
    <mergeCell ref="BI22:BU22"/>
    <mergeCell ref="AY23:BC23"/>
    <mergeCell ref="AY24:BC24"/>
    <mergeCell ref="O53:P54"/>
    <mergeCell ref="Q53:S54"/>
    <mergeCell ref="T53:T54"/>
    <mergeCell ref="C53:N54"/>
    <mergeCell ref="AG63:AH64"/>
    <mergeCell ref="AA64:AB64"/>
    <mergeCell ref="AO18:AO29"/>
    <mergeCell ref="AA53:AB53"/>
    <mergeCell ref="AI63:AK64"/>
    <mergeCell ref="AI59:AK60"/>
    <mergeCell ref="X63:Y64"/>
    <mergeCell ref="Z63:Z64"/>
    <mergeCell ref="AA63:AB63"/>
    <mergeCell ref="B31:G31"/>
    <mergeCell ref="H31:M31"/>
    <mergeCell ref="B32:G32"/>
    <mergeCell ref="H33:AM33"/>
    <mergeCell ref="AA48:AC48"/>
    <mergeCell ref="B49:B54"/>
    <mergeCell ref="O49:T50"/>
    <mergeCell ref="AD49:AF50"/>
    <mergeCell ref="AG49:AH50"/>
    <mergeCell ref="AI49:AK50"/>
    <mergeCell ref="AL49:AM50"/>
    <mergeCell ref="AD61:AF62"/>
    <mergeCell ref="AG61:AH62"/>
    <mergeCell ref="AI61:AK62"/>
    <mergeCell ref="Z57:Z58"/>
    <mergeCell ref="O55:T56"/>
    <mergeCell ref="AD55:AF56"/>
    <mergeCell ref="AG55:AH56"/>
    <mergeCell ref="AI55:AK56"/>
    <mergeCell ref="O57:T58"/>
    <mergeCell ref="AD57:AF58"/>
    <mergeCell ref="AG57:AH58"/>
    <mergeCell ref="AI57:AK58"/>
    <mergeCell ref="AD59:AF60"/>
    <mergeCell ref="C61:N61"/>
    <mergeCell ref="AA61:AB61"/>
    <mergeCell ref="C57:N57"/>
    <mergeCell ref="AA57:AB57"/>
    <mergeCell ref="AA58:AB58"/>
    <mergeCell ref="AA59:AB59"/>
    <mergeCell ref="Z59:Z60"/>
    <mergeCell ref="X61:Y62"/>
    <mergeCell ref="Z61:Z62"/>
    <mergeCell ref="AA62:AB62"/>
    <mergeCell ref="X59:Y60"/>
    <mergeCell ref="AA60:AB60"/>
    <mergeCell ref="O59:P60"/>
    <mergeCell ref="O61:T62"/>
    <mergeCell ref="BF57:BZ57"/>
    <mergeCell ref="BF58:BZ58"/>
    <mergeCell ref="AL65:AM65"/>
    <mergeCell ref="AL55:AM56"/>
    <mergeCell ref="AL57:AM58"/>
    <mergeCell ref="AO60:BZ65"/>
    <mergeCell ref="AL63:AM64"/>
    <mergeCell ref="AO58:AS58"/>
    <mergeCell ref="AT48:AW49"/>
    <mergeCell ref="AX48:AY49"/>
    <mergeCell ref="BD48:BE49"/>
    <mergeCell ref="AT50:AW51"/>
    <mergeCell ref="AT52:AW53"/>
    <mergeCell ref="BD52:BE53"/>
    <mergeCell ref="BG18:BH18"/>
    <mergeCell ref="BD21:BH21"/>
    <mergeCell ref="BD46:BE47"/>
    <mergeCell ref="BD35:BH35"/>
    <mergeCell ref="BD24:BH24"/>
    <mergeCell ref="BF41:BZ55"/>
    <mergeCell ref="AY18:BC18"/>
    <mergeCell ref="AP18:AX18"/>
    <mergeCell ref="AY28:BC28"/>
    <mergeCell ref="AP19:AX19"/>
    <mergeCell ref="AP26:AX26"/>
    <mergeCell ref="AO38:AS40"/>
    <mergeCell ref="AP29:AX29"/>
    <mergeCell ref="AP48:AS49"/>
    <mergeCell ref="AZ54:BC55"/>
    <mergeCell ref="AT54:AW55"/>
    <mergeCell ref="AO46:AO55"/>
    <mergeCell ref="AP50:AS51"/>
    <mergeCell ref="AP52:AS53"/>
    <mergeCell ref="AP54:AS55"/>
    <mergeCell ref="AT46:AW47"/>
    <mergeCell ref="BD33:BH33"/>
    <mergeCell ref="BD34:BH34"/>
    <mergeCell ref="AZ38:BE39"/>
    <mergeCell ref="M65:R65"/>
    <mergeCell ref="AF65:AG65"/>
    <mergeCell ref="S65:AA65"/>
    <mergeCell ref="AB65:AE65"/>
    <mergeCell ref="AD63:AF64"/>
    <mergeCell ref="AA54:AB54"/>
    <mergeCell ref="C55:N55"/>
    <mergeCell ref="AA55:AB55"/>
    <mergeCell ref="C56:N56"/>
    <mergeCell ref="AA56:AB56"/>
    <mergeCell ref="AD53:AF54"/>
    <mergeCell ref="C63:N64"/>
    <mergeCell ref="O63:P64"/>
    <mergeCell ref="Q63:S64"/>
    <mergeCell ref="T63:T64"/>
    <mergeCell ref="X57:Y58"/>
    <mergeCell ref="B65:F65"/>
    <mergeCell ref="G65:J65"/>
    <mergeCell ref="K65:L65"/>
    <mergeCell ref="C59:N60"/>
    <mergeCell ref="C62:N62"/>
    <mergeCell ref="C58:N58"/>
    <mergeCell ref="B61:B64"/>
    <mergeCell ref="B55:B60"/>
    <mergeCell ref="AH65:AK65"/>
    <mergeCell ref="AZ50:BC51"/>
    <mergeCell ref="AZ52:BC53"/>
    <mergeCell ref="AO41:AS43"/>
    <mergeCell ref="AX41:AY43"/>
    <mergeCell ref="BD41:BE43"/>
    <mergeCell ref="AT41:AW43"/>
    <mergeCell ref="AZ41:BC43"/>
    <mergeCell ref="AO56:AS57"/>
    <mergeCell ref="AX56:AY58"/>
    <mergeCell ref="BD56:BE58"/>
    <mergeCell ref="AT56:AW58"/>
    <mergeCell ref="AZ56:BC58"/>
    <mergeCell ref="AX54:AY55"/>
    <mergeCell ref="BD50:BE51"/>
    <mergeCell ref="BD54:BE55"/>
    <mergeCell ref="AL53:AM54"/>
    <mergeCell ref="AG53:AH54"/>
    <mergeCell ref="AI53:AK54"/>
    <mergeCell ref="AP46:AS47"/>
    <mergeCell ref="AL59:AM60"/>
    <mergeCell ref="AG59:AH60"/>
    <mergeCell ref="AL61:AM62"/>
    <mergeCell ref="AX50:AY51"/>
    <mergeCell ref="BI30:BU30"/>
    <mergeCell ref="BD32:BH32"/>
    <mergeCell ref="AX52:AY53"/>
    <mergeCell ref="AZ46:BC47"/>
    <mergeCell ref="AZ48:BC49"/>
    <mergeCell ref="AJ24:AL24"/>
    <mergeCell ref="B26:G27"/>
    <mergeCell ref="B24:G24"/>
    <mergeCell ref="I28:AE28"/>
    <mergeCell ref="AP24:AX24"/>
    <mergeCell ref="C48:N48"/>
    <mergeCell ref="C49:N49"/>
    <mergeCell ref="AA49:AB49"/>
    <mergeCell ref="C52:N52"/>
    <mergeCell ref="H40:AM40"/>
    <mergeCell ref="H35:AM35"/>
    <mergeCell ref="H38:AM38"/>
    <mergeCell ref="H41:AM41"/>
    <mergeCell ref="AD47:AM48"/>
    <mergeCell ref="AI51:AK52"/>
    <mergeCell ref="AL51:AM52"/>
    <mergeCell ref="B33:G35"/>
    <mergeCell ref="AX46:AY47"/>
    <mergeCell ref="BD36:BF36"/>
    <mergeCell ref="AE24:AG24"/>
    <mergeCell ref="AJ28:AK28"/>
    <mergeCell ref="H27:AM27"/>
    <mergeCell ref="AP25:AX25"/>
    <mergeCell ref="AY25:BC25"/>
    <mergeCell ref="B23:G23"/>
    <mergeCell ref="AE23:AG23"/>
    <mergeCell ref="AP28:AX28"/>
    <mergeCell ref="AT44:AW45"/>
    <mergeCell ref="AO30:AO35"/>
    <mergeCell ref="AY29:BC29"/>
    <mergeCell ref="AY27:BC27"/>
    <mergeCell ref="AO44:AS45"/>
    <mergeCell ref="AZ44:BC45"/>
    <mergeCell ref="AT38:AY40"/>
    <mergeCell ref="P23:AC23"/>
    <mergeCell ref="AH23:AL23"/>
    <mergeCell ref="B36:G38"/>
    <mergeCell ref="AP30:AX30"/>
    <mergeCell ref="AP31:BC31"/>
    <mergeCell ref="AP32:BC32"/>
    <mergeCell ref="AP33:BC33"/>
    <mergeCell ref="AP34:BC34"/>
    <mergeCell ref="AP35:BC35"/>
    <mergeCell ref="H16:AM16"/>
    <mergeCell ref="H17:AM17"/>
    <mergeCell ref="H18:AM18"/>
    <mergeCell ref="P22:AC22"/>
    <mergeCell ref="B14:G14"/>
    <mergeCell ref="B15:G15"/>
    <mergeCell ref="B16:G16"/>
    <mergeCell ref="B17:G17"/>
    <mergeCell ref="AY19:BC19"/>
    <mergeCell ref="AY20:BC20"/>
    <mergeCell ref="AY21:BC21"/>
    <mergeCell ref="AP20:AX20"/>
    <mergeCell ref="AE1:AE2"/>
    <mergeCell ref="V3:AM4"/>
    <mergeCell ref="Z1:AB2"/>
    <mergeCell ref="AI1:AJ2"/>
    <mergeCell ref="AK1:AM2"/>
    <mergeCell ref="AH1:AH2"/>
    <mergeCell ref="P24:AB24"/>
    <mergeCell ref="B7:AM7"/>
    <mergeCell ref="B8:AM8"/>
    <mergeCell ref="B9:AM9"/>
    <mergeCell ref="B10:AM10"/>
    <mergeCell ref="AH21:AI21"/>
    <mergeCell ref="B19:G21"/>
    <mergeCell ref="AF1:AG2"/>
    <mergeCell ref="B1:M2"/>
    <mergeCell ref="AC1:AD2"/>
    <mergeCell ref="B13:G13"/>
    <mergeCell ref="H12:AM12"/>
    <mergeCell ref="B12:G12"/>
    <mergeCell ref="AD22:AF22"/>
    <mergeCell ref="AG22:AL22"/>
    <mergeCell ref="AC20:AF20"/>
    <mergeCell ref="AG20:AL20"/>
    <mergeCell ref="H15:AM15"/>
    <mergeCell ref="AA50:AB50"/>
    <mergeCell ref="C51:N51"/>
    <mergeCell ref="B47:B48"/>
    <mergeCell ref="C50:N50"/>
    <mergeCell ref="B39:G41"/>
    <mergeCell ref="AA51:AB51"/>
    <mergeCell ref="O47:T48"/>
    <mergeCell ref="O51:T52"/>
    <mergeCell ref="B43:H44"/>
    <mergeCell ref="I43:K44"/>
    <mergeCell ref="AA52:AB52"/>
    <mergeCell ref="U47:W48"/>
    <mergeCell ref="X47:Z48"/>
    <mergeCell ref="AD51:AF52"/>
    <mergeCell ref="AG51:AH52"/>
    <mergeCell ref="AY22:BC22"/>
    <mergeCell ref="BI34:BU34"/>
    <mergeCell ref="BV32:BZ32"/>
    <mergeCell ref="BV30:BZ30"/>
    <mergeCell ref="BV28:BZ28"/>
    <mergeCell ref="BV29:BZ29"/>
    <mergeCell ref="H13:AM13"/>
    <mergeCell ref="H14:AM14"/>
    <mergeCell ref="C47:N47"/>
    <mergeCell ref="AA47:AC47"/>
    <mergeCell ref="B18:G18"/>
    <mergeCell ref="B22:G22"/>
    <mergeCell ref="AX44:AY45"/>
    <mergeCell ref="BV36:BX36"/>
    <mergeCell ref="BD44:BE45"/>
    <mergeCell ref="BI35:BU35"/>
    <mergeCell ref="B28:G30"/>
    <mergeCell ref="AO15:AW15"/>
    <mergeCell ref="AP21:AX21"/>
    <mergeCell ref="AP22:AX22"/>
    <mergeCell ref="AP23:AX23"/>
    <mergeCell ref="AP27:AX27"/>
    <mergeCell ref="BY26:BZ26"/>
    <mergeCell ref="AY26:BC26"/>
    <mergeCell ref="N43:V44"/>
    <mergeCell ref="W43:Y44"/>
    <mergeCell ref="Z43:AA44"/>
    <mergeCell ref="AB43:AG43"/>
    <mergeCell ref="AH43:AK43"/>
    <mergeCell ref="AB44:AG44"/>
    <mergeCell ref="AH44:AK44"/>
    <mergeCell ref="I29:AE29"/>
    <mergeCell ref="I30:AE30"/>
    <mergeCell ref="L43:M44"/>
    <mergeCell ref="AJ29:AK29"/>
    <mergeCell ref="AJ30:AK30"/>
    <mergeCell ref="BD27:BH27"/>
    <mergeCell ref="BD28:BH28"/>
    <mergeCell ref="BD29:BH29"/>
    <mergeCell ref="AL43:AM43"/>
    <mergeCell ref="AL44:AM44"/>
    <mergeCell ref="BV34:BZ34"/>
    <mergeCell ref="BV31:BZ31"/>
    <mergeCell ref="BI29:BU29"/>
    <mergeCell ref="BI28:BU28"/>
    <mergeCell ref="BV35:BZ35"/>
    <mergeCell ref="BI18:BU19"/>
    <mergeCell ref="BV23:BZ23"/>
    <mergeCell ref="BD25:BH25"/>
    <mergeCell ref="BD30:BF30"/>
    <mergeCell ref="BD31:BH31"/>
    <mergeCell ref="BY24:BZ25"/>
    <mergeCell ref="BD23:BH23"/>
    <mergeCell ref="BV24:BX25"/>
    <mergeCell ref="BV18:BX19"/>
    <mergeCell ref="BV20:BX20"/>
    <mergeCell ref="BD18:BF18"/>
    <mergeCell ref="BV21:BZ21"/>
    <mergeCell ref="BV22:BZ22"/>
    <mergeCell ref="BI23:BU23"/>
    <mergeCell ref="BD19:BH19"/>
    <mergeCell ref="BD20:BH20"/>
    <mergeCell ref="BD22:BH22"/>
    <mergeCell ref="BV26:BX26"/>
    <mergeCell ref="BV27:BZ27"/>
    <mergeCell ref="BD26:BH26"/>
    <mergeCell ref="BI26:BU26"/>
    <mergeCell ref="BG30:BH30"/>
    <mergeCell ref="BI20:BU20"/>
    <mergeCell ref="BY20:BZ20"/>
    <mergeCell ref="AX12:BN12"/>
    <mergeCell ref="BQ12:BU12"/>
    <mergeCell ref="BV12:BZ12"/>
    <mergeCell ref="BV17:BZ17"/>
    <mergeCell ref="AO17:AX17"/>
    <mergeCell ref="AO13:AW13"/>
    <mergeCell ref="BQ13:BS13"/>
    <mergeCell ref="BT13:BU13"/>
    <mergeCell ref="BV13:BX13"/>
    <mergeCell ref="BY13:BZ13"/>
    <mergeCell ref="AO14:AW14"/>
    <mergeCell ref="BQ14:BS14"/>
    <mergeCell ref="BT14:BU14"/>
    <mergeCell ref="BV14:BX14"/>
    <mergeCell ref="BY14:BZ14"/>
    <mergeCell ref="BI17:BU17"/>
    <mergeCell ref="BQ15:BS15"/>
    <mergeCell ref="BT15:BU15"/>
    <mergeCell ref="BV15:BX15"/>
    <mergeCell ref="BY15:BZ15"/>
    <mergeCell ref="AO12:AW12"/>
    <mergeCell ref="BD17:BH17"/>
    <mergeCell ref="AY17:BC17"/>
    <mergeCell ref="H36:AM36"/>
    <mergeCell ref="H37:AM37"/>
    <mergeCell ref="H39:AM39"/>
    <mergeCell ref="BI36:BU36"/>
    <mergeCell ref="BG36:BH36"/>
    <mergeCell ref="AO36:BC36"/>
    <mergeCell ref="AG31:AJ31"/>
    <mergeCell ref="BI32:BU32"/>
    <mergeCell ref="BI33:BU33"/>
    <mergeCell ref="X31:AA31"/>
    <mergeCell ref="BF38:BZ40"/>
    <mergeCell ref="BY36:BZ36"/>
    <mergeCell ref="BD40:BE40"/>
    <mergeCell ref="AY30:BC30"/>
    <mergeCell ref="BV33:BZ33"/>
    <mergeCell ref="BI31:BU31"/>
    <mergeCell ref="BI27:BU27"/>
    <mergeCell ref="Q59:S60"/>
    <mergeCell ref="T59:T60"/>
    <mergeCell ref="BI21:BU21"/>
    <mergeCell ref="BI25:BU25"/>
    <mergeCell ref="X49:Y50"/>
    <mergeCell ref="Z49:Z50"/>
    <mergeCell ref="X51:Y52"/>
    <mergeCell ref="Z51:Z52"/>
    <mergeCell ref="X53:Y54"/>
    <mergeCell ref="Z53:Z54"/>
    <mergeCell ref="X55:Y56"/>
    <mergeCell ref="Z55:Z56"/>
    <mergeCell ref="H26:AM26"/>
    <mergeCell ref="H34:AM34"/>
    <mergeCell ref="O31:W31"/>
    <mergeCell ref="O32:T32"/>
    <mergeCell ref="AB32:AG32"/>
    <mergeCell ref="AL32:AM32"/>
    <mergeCell ref="AH32:AJ32"/>
    <mergeCell ref="BI24:BU24"/>
    <mergeCell ref="W63:W64"/>
    <mergeCell ref="W61:W62"/>
    <mergeCell ref="W59:W60"/>
    <mergeCell ref="W57:W58"/>
    <mergeCell ref="W55:W56"/>
    <mergeCell ref="W53:W54"/>
    <mergeCell ref="W51:W52"/>
    <mergeCell ref="W49:W50"/>
    <mergeCell ref="U63:V64"/>
    <mergeCell ref="U61:V62"/>
    <mergeCell ref="U59:V60"/>
    <mergeCell ref="U57:V58"/>
    <mergeCell ref="U55:V56"/>
    <mergeCell ref="U53:V54"/>
    <mergeCell ref="U51:V52"/>
    <mergeCell ref="U49:V50"/>
  </mergeCells>
  <phoneticPr fontId="1"/>
  <dataValidations count="1">
    <dataValidation imeMode="halfAlpha" allowBlank="1" showInputMessage="1" showErrorMessage="1" sqref="AT41:AW58" xr:uid="{00000000-0002-0000-0000-000000000000}"/>
  </dataValidations>
  <pageMargins left="0.55118110236220474" right="0.51181102362204722" top="0.35433070866141736" bottom="0.35433070866141736" header="0.31496062992125984"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66" r:id="rId4" name="Check Box 42">
              <controlPr defaultSize="0" autoFill="0" autoLine="0" autoPict="0">
                <anchor moveWithCells="1">
                  <from>
                    <xdr:col>12</xdr:col>
                    <xdr:colOff>0</xdr:colOff>
                    <xdr:row>20</xdr:row>
                    <xdr:rowOff>127000</xdr:rowOff>
                  </from>
                  <to>
                    <xdr:col>13</xdr:col>
                    <xdr:colOff>107950</xdr:colOff>
                    <xdr:row>22</xdr:row>
                    <xdr:rowOff>95250</xdr:rowOff>
                  </to>
                </anchor>
              </controlPr>
            </control>
          </mc:Choice>
        </mc:AlternateContent>
        <mc:AlternateContent xmlns:mc="http://schemas.openxmlformats.org/markup-compatibility/2006">
          <mc:Choice Requires="x14">
            <control shapeId="1067" r:id="rId5" name="Check Box 43">
              <controlPr defaultSize="0" autoFill="0" autoLine="0" autoPict="0">
                <anchor moveWithCells="1">
                  <from>
                    <xdr:col>12</xdr:col>
                    <xdr:colOff>0</xdr:colOff>
                    <xdr:row>21</xdr:row>
                    <xdr:rowOff>127000</xdr:rowOff>
                  </from>
                  <to>
                    <xdr:col>13</xdr:col>
                    <xdr:colOff>107950</xdr:colOff>
                    <xdr:row>23</xdr:row>
                    <xdr:rowOff>95250</xdr:rowOff>
                  </to>
                </anchor>
              </controlPr>
            </control>
          </mc:Choice>
        </mc:AlternateContent>
        <mc:AlternateContent xmlns:mc="http://schemas.openxmlformats.org/markup-compatibility/2006">
          <mc:Choice Requires="x14">
            <control shapeId="1069" r:id="rId6" name="Check Box 45">
              <controlPr defaultSize="0" autoFill="0" autoLine="0" autoPict="0">
                <anchor moveWithCells="1">
                  <from>
                    <xdr:col>28</xdr:col>
                    <xdr:colOff>184150</xdr:colOff>
                    <xdr:row>21</xdr:row>
                    <xdr:rowOff>127000</xdr:rowOff>
                  </from>
                  <to>
                    <xdr:col>30</xdr:col>
                    <xdr:colOff>88900</xdr:colOff>
                    <xdr:row>23</xdr:row>
                    <xdr:rowOff>95250</xdr:rowOff>
                  </to>
                </anchor>
              </controlPr>
            </control>
          </mc:Choice>
        </mc:AlternateContent>
        <mc:AlternateContent xmlns:mc="http://schemas.openxmlformats.org/markup-compatibility/2006">
          <mc:Choice Requires="x14">
            <control shapeId="2" r:id="rId7" name="Check Box 21">
              <controlPr defaultSize="0" autoFill="0" autoLine="0" autoPict="0">
                <anchor moveWithCells="1" sizeWithCells="1">
                  <from>
                    <xdr:col>50</xdr:col>
                    <xdr:colOff>0</xdr:colOff>
                    <xdr:row>11</xdr:row>
                    <xdr:rowOff>152400</xdr:rowOff>
                  </from>
                  <to>
                    <xdr:col>51</xdr:col>
                    <xdr:colOff>107950</xdr:colOff>
                    <xdr:row>13</xdr:row>
                    <xdr:rowOff>50800</xdr:rowOff>
                  </to>
                </anchor>
              </controlPr>
            </control>
          </mc:Choice>
        </mc:AlternateContent>
        <mc:AlternateContent xmlns:mc="http://schemas.openxmlformats.org/markup-compatibility/2006">
          <mc:Choice Requires="x14">
            <control shapeId="3" r:id="rId8" name="Check Box 22">
              <controlPr defaultSize="0" autoFill="0" autoLine="0" autoPict="0">
                <anchor moveWithCells="1" sizeWithCells="1">
                  <from>
                    <xdr:col>50</xdr:col>
                    <xdr:colOff>0</xdr:colOff>
                    <xdr:row>12</xdr:row>
                    <xdr:rowOff>152400</xdr:rowOff>
                  </from>
                  <to>
                    <xdr:col>51</xdr:col>
                    <xdr:colOff>107950</xdr:colOff>
                    <xdr:row>14</xdr:row>
                    <xdr:rowOff>50800</xdr:rowOff>
                  </to>
                </anchor>
              </controlPr>
            </control>
          </mc:Choice>
        </mc:AlternateContent>
        <mc:AlternateContent xmlns:mc="http://schemas.openxmlformats.org/markup-compatibility/2006">
          <mc:Choice Requires="x14">
            <control shapeId="4" r:id="rId9" name="Check Box 23">
              <controlPr defaultSize="0" autoFill="0" autoLine="0" autoPict="0">
                <anchor moveWithCells="1" sizeWithCells="1">
                  <from>
                    <xdr:col>50</xdr:col>
                    <xdr:colOff>0</xdr:colOff>
                    <xdr:row>13</xdr:row>
                    <xdr:rowOff>152400</xdr:rowOff>
                  </from>
                  <to>
                    <xdr:col>51</xdr:col>
                    <xdr:colOff>107950</xdr:colOff>
                    <xdr:row>15</xdr:row>
                    <xdr:rowOff>50800</xdr:rowOff>
                  </to>
                </anchor>
              </controlPr>
            </control>
          </mc:Choice>
        </mc:AlternateContent>
        <mc:AlternateContent xmlns:mc="http://schemas.openxmlformats.org/markup-compatibility/2006">
          <mc:Choice Requires="x14">
            <control shapeId="6" r:id="rId10" name="Check Box 24">
              <controlPr defaultSize="0" autoFill="0" autoLine="0" autoPict="0">
                <anchor moveWithCells="1" sizeWithCells="1">
                  <from>
                    <xdr:col>53</xdr:col>
                    <xdr:colOff>0</xdr:colOff>
                    <xdr:row>11</xdr:row>
                    <xdr:rowOff>152400</xdr:rowOff>
                  </from>
                  <to>
                    <xdr:col>54</xdr:col>
                    <xdr:colOff>107950</xdr:colOff>
                    <xdr:row>13</xdr:row>
                    <xdr:rowOff>50800</xdr:rowOff>
                  </to>
                </anchor>
              </controlPr>
            </control>
          </mc:Choice>
        </mc:AlternateContent>
        <mc:AlternateContent xmlns:mc="http://schemas.openxmlformats.org/markup-compatibility/2006">
          <mc:Choice Requires="x14">
            <control shapeId="7" r:id="rId11" name="Check Box 25">
              <controlPr defaultSize="0" autoFill="0" autoLine="0" autoPict="0">
                <anchor moveWithCells="1" sizeWithCells="1">
                  <from>
                    <xdr:col>56</xdr:col>
                    <xdr:colOff>0</xdr:colOff>
                    <xdr:row>13</xdr:row>
                    <xdr:rowOff>152400</xdr:rowOff>
                  </from>
                  <to>
                    <xdr:col>57</xdr:col>
                    <xdr:colOff>107950</xdr:colOff>
                    <xdr:row>15</xdr:row>
                    <xdr:rowOff>50800</xdr:rowOff>
                  </to>
                </anchor>
              </controlPr>
            </control>
          </mc:Choice>
        </mc:AlternateContent>
        <mc:AlternateContent xmlns:mc="http://schemas.openxmlformats.org/markup-compatibility/2006">
          <mc:Choice Requires="x14">
            <control shapeId="8" r:id="rId12" name="Check Box 26">
              <controlPr defaultSize="0" autoFill="0" autoLine="0" autoPict="0">
                <anchor moveWithCells="1" sizeWithCells="1">
                  <from>
                    <xdr:col>56</xdr:col>
                    <xdr:colOff>0</xdr:colOff>
                    <xdr:row>11</xdr:row>
                    <xdr:rowOff>152400</xdr:rowOff>
                  </from>
                  <to>
                    <xdr:col>57</xdr:col>
                    <xdr:colOff>107950</xdr:colOff>
                    <xdr:row>13</xdr:row>
                    <xdr:rowOff>50800</xdr:rowOff>
                  </to>
                </anchor>
              </controlPr>
            </control>
          </mc:Choice>
        </mc:AlternateContent>
        <mc:AlternateContent xmlns:mc="http://schemas.openxmlformats.org/markup-compatibility/2006">
          <mc:Choice Requires="x14">
            <control shapeId="9" r:id="rId13" name="Check Box 27">
              <controlPr defaultSize="0" autoFill="0" autoLine="0" autoPict="0">
                <anchor moveWithCells="1" sizeWithCells="1">
                  <from>
                    <xdr:col>56</xdr:col>
                    <xdr:colOff>0</xdr:colOff>
                    <xdr:row>12</xdr:row>
                    <xdr:rowOff>152400</xdr:rowOff>
                  </from>
                  <to>
                    <xdr:col>57</xdr:col>
                    <xdr:colOff>107950</xdr:colOff>
                    <xdr:row>14</xdr:row>
                    <xdr:rowOff>50800</xdr:rowOff>
                  </to>
                </anchor>
              </controlPr>
            </control>
          </mc:Choice>
        </mc:AlternateContent>
        <mc:AlternateContent xmlns:mc="http://schemas.openxmlformats.org/markup-compatibility/2006">
          <mc:Choice Requires="x14">
            <control shapeId="10" r:id="rId14" name="Check Box 28">
              <controlPr defaultSize="0" autoFill="0" autoLine="0" autoPict="0">
                <anchor moveWithCells="1" sizeWithCells="1">
                  <from>
                    <xdr:col>53</xdr:col>
                    <xdr:colOff>0</xdr:colOff>
                    <xdr:row>13</xdr:row>
                    <xdr:rowOff>152400</xdr:rowOff>
                  </from>
                  <to>
                    <xdr:col>54</xdr:col>
                    <xdr:colOff>107950</xdr:colOff>
                    <xdr:row>15</xdr:row>
                    <xdr:rowOff>50800</xdr:rowOff>
                  </to>
                </anchor>
              </controlPr>
            </control>
          </mc:Choice>
        </mc:AlternateContent>
        <mc:AlternateContent xmlns:mc="http://schemas.openxmlformats.org/markup-compatibility/2006">
          <mc:Choice Requires="x14">
            <control shapeId="11" r:id="rId15" name="Check Box 29">
              <controlPr defaultSize="0" autoFill="0" autoLine="0" autoPict="0">
                <anchor moveWithCells="1" sizeWithCells="1">
                  <from>
                    <xdr:col>61</xdr:col>
                    <xdr:colOff>0</xdr:colOff>
                    <xdr:row>11</xdr:row>
                    <xdr:rowOff>152400</xdr:rowOff>
                  </from>
                  <to>
                    <xdr:col>62</xdr:col>
                    <xdr:colOff>107950</xdr:colOff>
                    <xdr:row>13</xdr:row>
                    <xdr:rowOff>50800</xdr:rowOff>
                  </to>
                </anchor>
              </controlPr>
            </control>
          </mc:Choice>
        </mc:AlternateContent>
        <mc:AlternateContent xmlns:mc="http://schemas.openxmlformats.org/markup-compatibility/2006">
          <mc:Choice Requires="x14">
            <control shapeId="12" r:id="rId16" name="Check Box 30">
              <controlPr defaultSize="0" autoFill="0" autoLine="0" autoPict="0">
                <anchor moveWithCells="1" sizeWithCells="1">
                  <from>
                    <xdr:col>58</xdr:col>
                    <xdr:colOff>0</xdr:colOff>
                    <xdr:row>13</xdr:row>
                    <xdr:rowOff>152400</xdr:rowOff>
                  </from>
                  <to>
                    <xdr:col>59</xdr:col>
                    <xdr:colOff>107950</xdr:colOff>
                    <xdr:row>15</xdr:row>
                    <xdr:rowOff>50800</xdr:rowOff>
                  </to>
                </anchor>
              </controlPr>
            </control>
          </mc:Choice>
        </mc:AlternateContent>
        <mc:AlternateContent xmlns:mc="http://schemas.openxmlformats.org/markup-compatibility/2006">
          <mc:Choice Requires="x14">
            <control shapeId="13" r:id="rId17" name="Check Box 31">
              <controlPr defaultSize="0" autoFill="0" autoLine="0" autoPict="0">
                <anchor moveWithCells="1" sizeWithCells="1">
                  <from>
                    <xdr:col>58</xdr:col>
                    <xdr:colOff>0</xdr:colOff>
                    <xdr:row>11</xdr:row>
                    <xdr:rowOff>152400</xdr:rowOff>
                  </from>
                  <to>
                    <xdr:col>59</xdr:col>
                    <xdr:colOff>107950</xdr:colOff>
                    <xdr:row>13</xdr:row>
                    <xdr:rowOff>50800</xdr:rowOff>
                  </to>
                </anchor>
              </controlPr>
            </control>
          </mc:Choice>
        </mc:AlternateContent>
        <mc:AlternateContent xmlns:mc="http://schemas.openxmlformats.org/markup-compatibility/2006">
          <mc:Choice Requires="x14">
            <control shapeId="14" r:id="rId18" name="Check Box 35">
              <controlPr defaultSize="0" autoFill="0" autoLine="0" autoPict="0">
                <anchor moveWithCells="1" sizeWithCells="1">
                  <from>
                    <xdr:col>61</xdr:col>
                    <xdr:colOff>0</xdr:colOff>
                    <xdr:row>13</xdr:row>
                    <xdr:rowOff>152400</xdr:rowOff>
                  </from>
                  <to>
                    <xdr:col>62</xdr:col>
                    <xdr:colOff>107950</xdr:colOff>
                    <xdr:row>15</xdr:row>
                    <xdr:rowOff>50800</xdr:rowOff>
                  </to>
                </anchor>
              </controlPr>
            </control>
          </mc:Choice>
        </mc:AlternateContent>
        <mc:AlternateContent xmlns:mc="http://schemas.openxmlformats.org/markup-compatibility/2006">
          <mc:Choice Requires="x14">
            <control shapeId="15" r:id="rId19" name="Check Box 36">
              <controlPr defaultSize="0" autoFill="0" autoLine="0" autoPict="0">
                <anchor moveWithCells="1" sizeWithCells="1">
                  <from>
                    <xdr:col>53</xdr:col>
                    <xdr:colOff>0</xdr:colOff>
                    <xdr:row>12</xdr:row>
                    <xdr:rowOff>152400</xdr:rowOff>
                  </from>
                  <to>
                    <xdr:col>54</xdr:col>
                    <xdr:colOff>107950</xdr:colOff>
                    <xdr:row>14</xdr:row>
                    <xdr:rowOff>50800</xdr:rowOff>
                  </to>
                </anchor>
              </controlPr>
            </control>
          </mc:Choice>
        </mc:AlternateContent>
        <mc:AlternateContent xmlns:mc="http://schemas.openxmlformats.org/markup-compatibility/2006">
          <mc:Choice Requires="x14">
            <control shapeId="16" r:id="rId20" name="Check Box 37">
              <controlPr defaultSize="0" autoFill="0" autoLine="0" autoPict="0">
                <anchor moveWithCells="1" sizeWithCells="1">
                  <from>
                    <xdr:col>58</xdr:col>
                    <xdr:colOff>0</xdr:colOff>
                    <xdr:row>12</xdr:row>
                    <xdr:rowOff>152400</xdr:rowOff>
                  </from>
                  <to>
                    <xdr:col>59</xdr:col>
                    <xdr:colOff>107950</xdr:colOff>
                    <xdr:row>14</xdr:row>
                    <xdr:rowOff>50800</xdr:rowOff>
                  </to>
                </anchor>
              </controlPr>
            </control>
          </mc:Choice>
        </mc:AlternateContent>
        <mc:AlternateContent xmlns:mc="http://schemas.openxmlformats.org/markup-compatibility/2006">
          <mc:Choice Requires="x14">
            <control shapeId="17" r:id="rId21" name="Check Box 38">
              <controlPr defaultSize="0" autoFill="0" autoLine="0" autoPict="0">
                <anchor moveWithCells="1" sizeWithCells="1">
                  <from>
                    <xdr:col>61</xdr:col>
                    <xdr:colOff>0</xdr:colOff>
                    <xdr:row>12</xdr:row>
                    <xdr:rowOff>152400</xdr:rowOff>
                  </from>
                  <to>
                    <xdr:col>62</xdr:col>
                    <xdr:colOff>107950</xdr:colOff>
                    <xdr:row>14</xdr:row>
                    <xdr:rowOff>50800</xdr:rowOff>
                  </to>
                </anchor>
              </controlPr>
            </control>
          </mc:Choice>
        </mc:AlternateContent>
        <mc:AlternateContent xmlns:mc="http://schemas.openxmlformats.org/markup-compatibility/2006">
          <mc:Choice Requires="x14">
            <control shapeId="1096" r:id="rId22" name="Check Box 72">
              <controlPr defaultSize="0" autoFill="0" autoLine="0" autoPict="0">
                <anchor moveWithCells="1">
                  <from>
                    <xdr:col>33</xdr:col>
                    <xdr:colOff>114300</xdr:colOff>
                    <xdr:row>22</xdr:row>
                    <xdr:rowOff>127000</xdr:rowOff>
                  </from>
                  <to>
                    <xdr:col>35</xdr:col>
                    <xdr:colOff>19050</xdr:colOff>
                    <xdr:row>24</xdr:row>
                    <xdr:rowOff>95250</xdr:rowOff>
                  </to>
                </anchor>
              </controlPr>
            </control>
          </mc:Choice>
        </mc:AlternateContent>
        <mc:AlternateContent xmlns:mc="http://schemas.openxmlformats.org/markup-compatibility/2006">
          <mc:Choice Requires="x14">
            <control shapeId="1097" r:id="rId23" name="Check Box 73">
              <controlPr defaultSize="0" autoFill="0" autoLine="0" autoPict="0">
                <anchor moveWithCells="1">
                  <from>
                    <xdr:col>28</xdr:col>
                    <xdr:colOff>184150</xdr:colOff>
                    <xdr:row>22</xdr:row>
                    <xdr:rowOff>127000</xdr:rowOff>
                  </from>
                  <to>
                    <xdr:col>30</xdr:col>
                    <xdr:colOff>88900</xdr:colOff>
                    <xdr:row>24</xdr:row>
                    <xdr:rowOff>95250</xdr:rowOff>
                  </to>
                </anchor>
              </controlPr>
            </control>
          </mc:Choice>
        </mc:AlternateContent>
        <mc:AlternateContent xmlns:mc="http://schemas.openxmlformats.org/markup-compatibility/2006">
          <mc:Choice Requires="x14">
            <control shapeId="1099" r:id="rId24" name="Check Box 75">
              <controlPr defaultSize="0" autoFill="0" autoLine="0" autoPict="0">
                <anchor moveWithCells="1">
                  <from>
                    <xdr:col>12</xdr:col>
                    <xdr:colOff>0</xdr:colOff>
                    <xdr:row>22</xdr:row>
                    <xdr:rowOff>127000</xdr:rowOff>
                  </from>
                  <to>
                    <xdr:col>13</xdr:col>
                    <xdr:colOff>107950</xdr:colOff>
                    <xdr:row>24</xdr:row>
                    <xdr:rowOff>95250</xdr:rowOff>
                  </to>
                </anchor>
              </controlPr>
            </control>
          </mc:Choice>
        </mc:AlternateContent>
        <mc:AlternateContent xmlns:mc="http://schemas.openxmlformats.org/markup-compatibility/2006">
          <mc:Choice Requires="x14">
            <control shapeId="1103" r:id="rId25" name="Check Box 79">
              <controlPr defaultSize="0" autoFill="0" autoLine="0" autoPict="0">
                <anchor moveWithCells="1">
                  <from>
                    <xdr:col>7</xdr:col>
                    <xdr:colOff>0</xdr:colOff>
                    <xdr:row>17</xdr:row>
                    <xdr:rowOff>127000</xdr:rowOff>
                  </from>
                  <to>
                    <xdr:col>8</xdr:col>
                    <xdr:colOff>107950</xdr:colOff>
                    <xdr:row>19</xdr:row>
                    <xdr:rowOff>95250</xdr:rowOff>
                  </to>
                </anchor>
              </controlPr>
            </control>
          </mc:Choice>
        </mc:AlternateContent>
        <mc:AlternateContent xmlns:mc="http://schemas.openxmlformats.org/markup-compatibility/2006">
          <mc:Choice Requires="x14">
            <control shapeId="1104" r:id="rId26" name="Check Box 80">
              <controlPr defaultSize="0" autoFill="0" autoLine="0" autoPict="0">
                <anchor moveWithCells="1">
                  <from>
                    <xdr:col>7</xdr:col>
                    <xdr:colOff>0</xdr:colOff>
                    <xdr:row>19</xdr:row>
                    <xdr:rowOff>127000</xdr:rowOff>
                  </from>
                  <to>
                    <xdr:col>8</xdr:col>
                    <xdr:colOff>107950</xdr:colOff>
                    <xdr:row>21</xdr:row>
                    <xdr:rowOff>95250</xdr:rowOff>
                  </to>
                </anchor>
              </controlPr>
            </control>
          </mc:Choice>
        </mc:AlternateContent>
        <mc:AlternateContent xmlns:mc="http://schemas.openxmlformats.org/markup-compatibility/2006">
          <mc:Choice Requires="x14">
            <control shapeId="1105" r:id="rId27" name="Check Box 81">
              <controlPr defaultSize="0" autoFill="0" autoLine="0" autoPict="0">
                <anchor moveWithCells="1">
                  <from>
                    <xdr:col>7</xdr:col>
                    <xdr:colOff>0</xdr:colOff>
                    <xdr:row>20</xdr:row>
                    <xdr:rowOff>114300</xdr:rowOff>
                  </from>
                  <to>
                    <xdr:col>8</xdr:col>
                    <xdr:colOff>107950</xdr:colOff>
                    <xdr:row>22</xdr:row>
                    <xdr:rowOff>88900</xdr:rowOff>
                  </to>
                </anchor>
              </controlPr>
            </control>
          </mc:Choice>
        </mc:AlternateContent>
        <mc:AlternateContent xmlns:mc="http://schemas.openxmlformats.org/markup-compatibility/2006">
          <mc:Choice Requires="x14">
            <control shapeId="1106" r:id="rId28" name="Check Box 82">
              <controlPr defaultSize="0" autoFill="0" autoLine="0" autoPict="0">
                <anchor moveWithCells="1">
                  <from>
                    <xdr:col>7</xdr:col>
                    <xdr:colOff>0</xdr:colOff>
                    <xdr:row>22</xdr:row>
                    <xdr:rowOff>114300</xdr:rowOff>
                  </from>
                  <to>
                    <xdr:col>8</xdr:col>
                    <xdr:colOff>107950</xdr:colOff>
                    <xdr:row>24</xdr:row>
                    <xdr:rowOff>88900</xdr:rowOff>
                  </to>
                </anchor>
              </controlPr>
            </control>
          </mc:Choice>
        </mc:AlternateContent>
        <mc:AlternateContent xmlns:mc="http://schemas.openxmlformats.org/markup-compatibility/2006">
          <mc:Choice Requires="x14">
            <control shapeId="1109" r:id="rId29" name="Check Box 85">
              <controlPr defaultSize="0" autoFill="0" autoLine="0" autoPict="0">
                <anchor moveWithCells="1">
                  <from>
                    <xdr:col>7</xdr:col>
                    <xdr:colOff>0</xdr:colOff>
                    <xdr:row>21</xdr:row>
                    <xdr:rowOff>114300</xdr:rowOff>
                  </from>
                  <to>
                    <xdr:col>8</xdr:col>
                    <xdr:colOff>107950</xdr:colOff>
                    <xdr:row>23</xdr:row>
                    <xdr:rowOff>88900</xdr:rowOff>
                  </to>
                </anchor>
              </controlPr>
            </control>
          </mc:Choice>
        </mc:AlternateContent>
        <mc:AlternateContent xmlns:mc="http://schemas.openxmlformats.org/markup-compatibility/2006">
          <mc:Choice Requires="x14">
            <control shapeId="1110" r:id="rId30" name="Check Box 86">
              <controlPr defaultSize="0" autoFill="0" autoLine="0" autoPict="0">
                <anchor moveWithCells="1">
                  <from>
                    <xdr:col>7</xdr:col>
                    <xdr:colOff>0</xdr:colOff>
                    <xdr:row>18</xdr:row>
                    <xdr:rowOff>127000</xdr:rowOff>
                  </from>
                  <to>
                    <xdr:col>8</xdr:col>
                    <xdr:colOff>107950</xdr:colOff>
                    <xdr:row>20</xdr:row>
                    <xdr:rowOff>95250</xdr:rowOff>
                  </to>
                </anchor>
              </controlPr>
            </control>
          </mc:Choice>
        </mc:AlternateContent>
        <mc:AlternateContent xmlns:mc="http://schemas.openxmlformats.org/markup-compatibility/2006">
          <mc:Choice Requires="x14">
            <control shapeId="1111" r:id="rId31" name="Check Box 87">
              <controlPr defaultSize="0" autoFill="0" autoLine="0" autoPict="0">
                <anchor moveWithCells="1" sizeWithCells="1">
                  <from>
                    <xdr:col>64</xdr:col>
                    <xdr:colOff>19050</xdr:colOff>
                    <xdr:row>11</xdr:row>
                    <xdr:rowOff>152400</xdr:rowOff>
                  </from>
                  <to>
                    <xdr:col>65</xdr:col>
                    <xdr:colOff>127000</xdr:colOff>
                    <xdr:row>13</xdr:row>
                    <xdr:rowOff>50800</xdr:rowOff>
                  </to>
                </anchor>
              </controlPr>
            </control>
          </mc:Choice>
        </mc:AlternateContent>
        <mc:AlternateContent xmlns:mc="http://schemas.openxmlformats.org/markup-compatibility/2006">
          <mc:Choice Requires="x14">
            <control shapeId="1112" r:id="rId32" name="Check Box 88">
              <controlPr defaultSize="0" autoFill="0" autoLine="0" autoPict="0">
                <anchor moveWithCells="1" sizeWithCells="1">
                  <from>
                    <xdr:col>64</xdr:col>
                    <xdr:colOff>19050</xdr:colOff>
                    <xdr:row>13</xdr:row>
                    <xdr:rowOff>152400</xdr:rowOff>
                  </from>
                  <to>
                    <xdr:col>65</xdr:col>
                    <xdr:colOff>127000</xdr:colOff>
                    <xdr:row>15</xdr:row>
                    <xdr:rowOff>50800</xdr:rowOff>
                  </to>
                </anchor>
              </controlPr>
            </control>
          </mc:Choice>
        </mc:AlternateContent>
        <mc:AlternateContent xmlns:mc="http://schemas.openxmlformats.org/markup-compatibility/2006">
          <mc:Choice Requires="x14">
            <control shapeId="1113" r:id="rId33" name="Check Box 89">
              <controlPr defaultSize="0" autoFill="0" autoLine="0" autoPict="0">
                <anchor moveWithCells="1" sizeWithCells="1">
                  <from>
                    <xdr:col>64</xdr:col>
                    <xdr:colOff>19050</xdr:colOff>
                    <xdr:row>12</xdr:row>
                    <xdr:rowOff>152400</xdr:rowOff>
                  </from>
                  <to>
                    <xdr:col>65</xdr:col>
                    <xdr:colOff>127000</xdr:colOff>
                    <xdr:row>14</xdr:row>
                    <xdr:rowOff>50800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創業計画書</vt:lpstr>
      <vt:lpstr>創業計画書!Print_Area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2019-04-19T07:43:07Z</dcterms:created>
  <dcterms:modified xsi:type="dcterms:W3CDTF">2025-12-13T10:51:27Z</dcterms:modified>
</cp:coreProperties>
</file>