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0289D94-0848-4564-8845-D8DC4D52800A}"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<sst xmlns="http://schemas.openxmlformats.org/spreadsheetml/2006/main" count="345" uniqueCount="220">
  <si>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</si>
  <si>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</si>
  <si>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</si>
  <si>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</si>
  <si>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</si>
  <si>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</si>
  <si>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</si>
  <si>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</si>
  <si>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</si>
  <si>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</si>
  <si>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</si>
  <si>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</si>
  <si>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</si>
  <si>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</si>
  <si>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</si>
  <si>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</si>
  <si>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</si>
  <si>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</si>
  <si>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</si>
  <si>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</si>
  <si>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</si>
  <si>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</si>
  <si>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</si>
  <si>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</si>
  <si>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</si>
  <si>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</si>
  <si>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</si>
  <si>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</si>
  <si>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</si>
  <si>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</si>
  <si>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</si>
  <si>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</si>
  <si>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</si>
  <si>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</si>
  <si>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</si>
  <si>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</si>
  <si>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</si>
  <si>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</si>
  <si>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</si>
  <si>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</si>
  <si>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</si>
  <si>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</si>
  <si>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</si>
  <si>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</si>
  <si>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</si>
  <si>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</si>
  <si>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</si>
  <si>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</si>
  <si>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</si>
  <si>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</si>
  <si>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</si>
  <si>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</si>
  <si>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</si>
  <si>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</si>
  <si>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</si>
  <si>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</si>
  <si>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</si>
  <si>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</si>
  <si>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</si>
  <si>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</si>
  <si>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</si>
  <si>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</si>
  <si>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</si>
  <si>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</si>
  <si>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</si>
  <si>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</si>
  <si>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</si>
  <si>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</si>
  <si>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</si>
  <si>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</si>
  <si>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</si>
  <si>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</si>
  <si>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</si>
  <si>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</si>
  <si>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</si>
  <si>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</si>
  <si>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</si>
  <si>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</si>
  <si>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</si>
  <si>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</si>
  <si>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</si>
  <si>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</si>
  <si>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</si>
  <si>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</si>
  <si>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</si>
  <si>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</si>
  <si>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</si>
  <si>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</si>
  <si>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</si>
  <si>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</si>
  <si>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</si>
  <si>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</si>
  <si>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</si>
  <si>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</si>
  <si>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</si>
  <si>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</si>
  <si>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</si>
  <si>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</si>
  <si>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</si>
  <si>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</si>
  <si>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</si>
  <si>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</si>
  <si>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</si>
  <si>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</si>
  <si>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</si>
  <si>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</si>
  <si>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</si>
  <si>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</si>
  <si>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</si>
  <si>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</si>
  <si>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</si>
  <si>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</si>
  <si>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</si>
  <si>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</si>
  <si>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</si>
  <si>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</si>
  <si>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</si>
  <si>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</si>
  <si>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</si>
  <si>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</si>
  <si>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</si>
  <si>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</si>
  <si>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</si>
  <si>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</si>
  <si>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</si>
  <si>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</si>
  <si>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</si>
  <si>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</si>
  <si>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</si>
  <si>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</si>
  <si>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</si>
  <si>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</si>
  <si>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</si>
  <si>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</si>
  <si>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</si>
  <si>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</si>
  <si>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</si>
  <si>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</si>
  <si>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</si>
  <si>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</si>
  <si>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</si>
  <si>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</si>
  <si>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</si>
  <si>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</si>
  <si>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</si>
  <si>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</si>
  <si>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</si>
  <si>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</si>
  <si>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</si>
  <si>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</si>
  <si>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</si>
  <si>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</si>
  <si>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</si>
  <si>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</si>
  <si>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</si>
  <si>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</si>
  <si>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</si>
  <si>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</si>
  <si>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</si>
  <si>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</si>
  <si>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</si>
  <si>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</si>
  <si>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</si>
  <si>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</si>
  <si>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</si>
  <si>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</si>
  <si>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</si>
  <si>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</si>
  <si>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</si>
  <si>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</si>
  <si>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</si>
  <si>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</si>
  <si>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</si>
  <si>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</si>
  <si>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</si>
  <si>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</si>
  <si>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旅先での滞在時間が、単なる宿泊ではなく記憶に残る体験になる場面を多く見てきた。</t>
    <phoneticPr fontId="1"/>
  </si>
  <si>
    <t>一方で、効率や価格を優先するあまり、滞在中の心地よさが十分に感じられない宿泊施設も少なくない。</t>
    <phoneticPr fontId="1"/>
  </si>
  <si>
    <t>現場での経験を通じ、宿泊の満足度は設備以上に人の関わりや空間づくりに左右されると実感した。</t>
    <phoneticPr fontId="1"/>
  </si>
  <si>
    <t>小さくても安心してくつろげる滞在を提供し、旅の質を高める宿泊施設をつくりたいと考え創業を決意した。</t>
    <rPh sb="0" eb="1">
      <t>チイ</t>
    </rPh>
    <phoneticPr fontId="1"/>
  </si>
  <si>
    <t>平成18年4月</t>
    <phoneticPr fontId="1"/>
  </si>
  <si>
    <t>平成20年4月</t>
    <phoneticPr fontId="1"/>
  </si>
  <si>
    <t>平成25年6月</t>
    <phoneticPr fontId="1"/>
  </si>
  <si>
    <t>平成30年5月</t>
    <phoneticPr fontId="1"/>
  </si>
  <si>
    <t>令和7年4月</t>
    <phoneticPr fontId="1"/>
  </si>
  <si>
    <t>〇〇観光専門学校に入学し、宿泊業務と接客サービスの基礎を学んだ。</t>
    <phoneticPr fontId="1"/>
  </si>
  <si>
    <t>ビジネスホテル〇〇に入社し、フロント業務と予約管理を担当した。</t>
    <phoneticPr fontId="1"/>
  </si>
  <si>
    <t>観光ホテル〇〇で客室管理とサービス対応を経験した。</t>
    <phoneticPr fontId="1"/>
  </si>
  <si>
    <t>宿泊施設〇〇で運営補助と顧客満足度向上施策に携わった。</t>
    <phoneticPr fontId="1"/>
  </si>
  <si>
    <t>独立を見据え、宿泊形態検討と地域調査を進めた。</t>
    <phoneticPr fontId="1"/>
  </si>
  <si>
    <t>旅館業営業許可</t>
    <phoneticPr fontId="1"/>
  </si>
  <si>
    <t>観光およびビジネス利用者を対象とした小規模ホテルを、地域に根差した形で運営する。</t>
    <rPh sb="18" eb="19">
      <t>ショウ</t>
    </rPh>
    <rPh sb="26" eb="28">
      <t>チイキ</t>
    </rPh>
    <rPh sb="29" eb="31">
      <t>ネザ</t>
    </rPh>
    <rPh sb="33" eb="34">
      <t>カタチ</t>
    </rPh>
    <phoneticPr fontId="1"/>
  </si>
  <si>
    <t>宿泊を通じて、旅全体の満足が向上するような安心と快適さを提供する滞在型サービスを提供する。</t>
    <rPh sb="7" eb="10">
      <t>タビゼンタイ</t>
    </rPh>
    <rPh sb="11" eb="13">
      <t>マンゾク</t>
    </rPh>
    <rPh sb="14" eb="16">
      <t>コウジョウ</t>
    </rPh>
    <rPh sb="40" eb="42">
      <t>テイキョウ</t>
    </rPh>
    <phoneticPr fontId="1"/>
  </si>
  <si>
    <t>個人向け宿泊サービス</t>
    <rPh sb="0" eb="3">
      <t>コジンム</t>
    </rPh>
    <phoneticPr fontId="1"/>
  </si>
  <si>
    <t>法人向け宿泊サービス</t>
    <rPh sb="0" eb="3">
      <t>ホウジンム</t>
    </rPh>
    <rPh sb="4" eb="6">
      <t>シュクハク</t>
    </rPh>
    <phoneticPr fontId="1"/>
  </si>
  <si>
    <t>カフェ・軽飲食提供</t>
    <phoneticPr fontId="1"/>
  </si>
  <si>
    <t>なし</t>
    <phoneticPr fontId="1"/>
  </si>
  <si>
    <t>0時</t>
    <rPh sb="1" eb="2">
      <t>ジ</t>
    </rPh>
    <phoneticPr fontId="1"/>
  </si>
  <si>
    <t>24時</t>
    <rPh sb="2" eb="3">
      <t>ジ</t>
    </rPh>
    <phoneticPr fontId="1"/>
  </si>
  <si>
    <t>客室数を抑え、清掃や接客が行き届く環境を整え、落ち着いて過ごせる滞在を提供する。</t>
    <phoneticPr fontId="1"/>
  </si>
  <si>
    <t>設備だけに頼らず、チェックインからチェックアウトまでの流れを丁寧に設計する。</t>
    <phoneticPr fontId="1"/>
  </si>
  <si>
    <t>利用目的に応じた柔軟な対応ができる点を強みとし、各顧客にとって最適な体験を提供する。</t>
    <rPh sb="24" eb="27">
      <t>カクコキャク</t>
    </rPh>
    <rPh sb="31" eb="33">
      <t>サイテキ</t>
    </rPh>
    <rPh sb="34" eb="36">
      <t>タイケン</t>
    </rPh>
    <rPh sb="37" eb="39">
      <t>テイキョウ</t>
    </rPh>
    <phoneticPr fontId="1"/>
  </si>
  <si>
    <t>観光客および出張利用のビジネス層を主な対象とする。</t>
    <phoneticPr fontId="1"/>
  </si>
  <si>
    <t>宿泊目的や滞在シーンを想定したプラン設計を行い、選びやすさとカスタマイズ性を重視する。</t>
    <rPh sb="36" eb="37">
      <t>セイ</t>
    </rPh>
    <phoneticPr fontId="1"/>
  </si>
  <si>
    <t>リピーターにつながる滞在体験の提供を重視し、将来的には50％の顧客をリピーターにする。</t>
    <rPh sb="22" eb="25">
      <t>ショウライテキ</t>
    </rPh>
    <rPh sb="31" eb="33">
      <t>コキャク</t>
    </rPh>
    <phoneticPr fontId="1"/>
  </si>
  <si>
    <t>宿泊施設は多様化しているが、価格重視の施設も多く、それらは画一的なサービスを提供している。</t>
    <rPh sb="29" eb="32">
      <t>カクイツテキ</t>
    </rPh>
    <rPh sb="38" eb="40">
      <t>テイキョウ</t>
    </rPh>
    <phoneticPr fontId="1"/>
  </si>
  <si>
    <t>落ち着いた滞在を求める層は一定数存在しており、小回りの利くサービスのニーズは高い。</t>
    <rPh sb="23" eb="25">
      <t>コマワ</t>
    </rPh>
    <rPh sb="27" eb="28">
      <t>キ</t>
    </rPh>
    <rPh sb="38" eb="39">
      <t>タカ</t>
    </rPh>
    <phoneticPr fontId="1"/>
  </si>
  <si>
    <t>市場全体も成長しており、顧客最適なサービスを提供すれば競合とも差別化できる。</t>
    <rPh sb="0" eb="4">
      <t>シジョウゼンタイ</t>
    </rPh>
    <rPh sb="5" eb="7">
      <t>セイチョウ</t>
    </rPh>
    <rPh sb="12" eb="16">
      <t>コキャクサイテキ</t>
    </rPh>
    <rPh sb="22" eb="24">
      <t>テイキョウ</t>
    </rPh>
    <rPh sb="27" eb="29">
      <t>キョウゴウ</t>
    </rPh>
    <rPh sb="31" eb="34">
      <t>サベツカ</t>
    </rPh>
    <phoneticPr fontId="1"/>
  </si>
  <si>
    <t>・建物改修工事</t>
    <phoneticPr fontId="1"/>
  </si>
  <si>
    <t>・客室家具・備品</t>
    <phoneticPr fontId="1"/>
  </si>
  <si>
    <t>・ベッド・寝具一式</t>
    <phoneticPr fontId="1"/>
  </si>
  <si>
    <t>・フロント設備</t>
    <phoneticPr fontId="1"/>
  </si>
  <si>
    <t>・厨房・朝食設備</t>
    <phoneticPr fontId="1"/>
  </si>
  <si>
    <t>・防災・安全設備</t>
    <phoneticPr fontId="1"/>
  </si>
  <si>
    <t>・人件費（6ヵ月分）</t>
    <rPh sb="1" eb="4">
      <t>ジンケンヒ</t>
    </rPh>
    <phoneticPr fontId="1"/>
  </si>
  <si>
    <t>・家賃（6ヵ月分）</t>
    <rPh sb="1" eb="3">
      <t>ヤチン</t>
    </rPh>
    <rPh sb="6" eb="8">
      <t>ゲツブン</t>
    </rPh>
    <phoneticPr fontId="1"/>
  </si>
  <si>
    <t>・水道光熱費（6ヵ月分）</t>
    <rPh sb="1" eb="6">
      <t>スイドウコウネツヒ</t>
    </rPh>
    <rPh sb="9" eb="11">
      <t>ゲツブン</t>
    </rPh>
    <phoneticPr fontId="1"/>
  </si>
  <si>
    <t>・消耗品・リネン費（6ヵ月分）</t>
    <rPh sb="1" eb="4">
      <t>ショウモウヒン</t>
    </rPh>
    <rPh sb="8" eb="9">
      <t>ヒ</t>
    </rPh>
    <rPh sb="12" eb="14">
      <t>ゲツブン</t>
    </rPh>
    <phoneticPr fontId="1"/>
  </si>
  <si>
    <t>売上高は客単価と稼働率を基に算定した。創業当初は1泊9,000円、全20室、平均稼働率45％を想定し、月240万円の売上高と設定した。無理な集客を行わず、清掃や接客品質を維持できる稼働水準とした。1年後は認知向上とリピーター増加を前提に稼働率を65％まで高め、月360万円の売上高を見込んだ。
売上原価は朝食材料費、リネン洗濯費、アメニティ消耗品を中心に構成し、創業当初は60万円とした。1年後は稼働率上昇に伴い使用量が増加するため90万円とした。
人件費は常勤役員1名、家族従業員1名、パート従業員1名の体制を前提に創業当初80万円、1年後は稼働増加に対応するため95万円とした。家賃は物件使用料として月30万円とした。支払利息は設備資金借入返済分として月2万円とした。その他経費は水道光熱費、通信費、清掃委託費等を含め、創業当初25万円、1年後は35万円とした。</t>
    <phoneticPr fontId="1"/>
  </si>
  <si>
    <t>宿泊は、旅や仕事の合間に心と身体を休める大切な時間である。事業内容で掲げたとおり、単に部屋を提供するのではなく、安心して過ごせる滞在そのものを価値として届けることを目指す。静かな客室や行き届いた清掃、さりげない声掛けがあるだけで、滞在中の印象は大きく変わる。
これまでの経験の中で、慌ただしい日常から離れ、ほっと息をつける場所があることが、次の日への活力につながる姿を何度も見てきた。利用者一人一人の目的に寄り添い、気持ちよく過ごせたという実感を積み重ねることで、また戻りたい宿になる。その積み重ねが信頼となり、安定した運営と事業の成長を支えていくと考え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</si>
</sst>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820</v>
      </c>
      <c r="BE18" s="215"/>
      <c r="BF18" s="215"/>
      <c r="BG18" s="246" t="s">
        <v>14</v>
      </c>
      <c r="BH18" s="247"/>
      <c r="BI18" s="191" t="s">
        <v>10</v>
      </c>
      <c r="BJ18" s="192"/>
      <c r="BK18" s="192"/>
      <c r="BL18" s="192"/>
      <c r="BM18" s="192"/>
      <c r="BN18" s="192"/>
      <c r="BO18" s="192"/>
      <c r="BP18" s="192"/>
      <c r="BQ18" s="192"/>
      <c r="BR18" s="192"/>
      <c r="BS18" s="192"/>
      <c r="BT18" s="192"/>
      <c r="BU18" s="192"/>
      <c r="BV18" s="210">
        <v>800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300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200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150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50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80</v>
      </c>
      <c r="BE24" s="199"/>
      <c r="BF24" s="199"/>
      <c r="BG24" s="199"/>
      <c r="BH24" s="200"/>
      <c r="BI24" s="152" t="s">
        <v>46</v>
      </c>
      <c r="BJ24" s="153"/>
      <c r="BK24" s="153"/>
      <c r="BL24" s="153"/>
      <c r="BM24" s="153"/>
      <c r="BN24" s="153"/>
      <c r="BO24" s="153"/>
      <c r="BP24" s="153"/>
      <c r="BQ24" s="153"/>
      <c r="BR24" s="153"/>
      <c r="BS24" s="153"/>
      <c r="BT24" s="153"/>
      <c r="BU24" s="154"/>
      <c r="BV24" s="208">
        <v>550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40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870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9000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30</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214</v>
      </c>
      <c r="AQ32" s="118"/>
      <c r="AR32" s="118"/>
      <c r="AS32" s="118"/>
      <c r="AT32" s="118"/>
      <c r="AU32" s="118"/>
      <c r="AV32" s="118"/>
      <c r="AW32" s="118"/>
      <c r="AX32" s="118"/>
      <c r="AY32" s="118"/>
      <c r="AZ32" s="118"/>
      <c r="BA32" s="118"/>
      <c r="BB32" s="118"/>
      <c r="BC32" s="119"/>
      <c r="BD32" s="203">
        <v>480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180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120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90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1690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1690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240</v>
      </c>
      <c r="AU41" s="417"/>
      <c r="AV41" s="417"/>
      <c r="AW41" s="417"/>
      <c r="AX41" s="246" t="s">
        <v>55</v>
      </c>
      <c r="AY41" s="103"/>
      <c r="AZ41" s="419">
        <v>360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60</v>
      </c>
      <c r="AU44" s="357"/>
      <c r="AV44" s="357"/>
      <c r="AW44" s="357"/>
      <c r="AX44" s="113" t="s">
        <v>55</v>
      </c>
      <c r="AY44" s="101"/>
      <c r="AZ44" s="370">
        <v>90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80</v>
      </c>
      <c r="AU46" s="357"/>
      <c r="AV46" s="357"/>
      <c r="AW46" s="357"/>
      <c r="AX46" s="206" t="s">
        <v>14</v>
      </c>
      <c r="AY46" s="206"/>
      <c r="AZ46" s="370">
        <v>95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30</v>
      </c>
      <c r="AU48" s="357"/>
      <c r="AV48" s="357"/>
      <c r="AW48" s="357"/>
      <c r="AX48" s="113" t="s">
        <v>14</v>
      </c>
      <c r="AY48" s="113"/>
      <c r="AZ48" s="370">
        <v>30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25</v>
      </c>
      <c r="AU52" s="357"/>
      <c r="AV52" s="357"/>
      <c r="AW52" s="357"/>
      <c r="AX52" s="113" t="s">
        <v>14</v>
      </c>
      <c r="AY52" s="113"/>
      <c r="AZ52" s="370">
        <v>35</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137</v>
      </c>
      <c r="AU54" s="490"/>
      <c r="AV54" s="490"/>
      <c r="AW54" s="490"/>
      <c r="AX54" s="113" t="s">
        <v>14</v>
      </c>
      <c r="AY54" s="113"/>
      <c r="AZ54" s="485">
        <f>IF(AND(AZ46="",AZ48="",AZ50="",AZ52=""),"",SUM(AZ46:AZ53))</f>
        <v>162</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43</v>
      </c>
      <c r="AU56" s="426"/>
      <c r="AV56" s="426"/>
      <c r="AW56" s="426"/>
      <c r="AX56" s="246" t="s">
        <v>14</v>
      </c>
      <c r="AY56" s="103"/>
      <c r="AZ56" s="431">
        <f>IF(AZ54="","",AZ41-AZ44-AZ54)</f>
        <v>108</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2025-12-17T02:34:02Z</dcterms:modified>
</cp:coreProperties>
</file>