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168D96DB-A7D3-404B-B291-DA76B4EF68B5}" xr6:coauthVersionLast="47" xr6:coauthVersionMax="47" xr10:uidLastSave="{00000000-0000-0000-0000-000000000000}"/>
  <workbookProtection workbookAlgorithmName="SHA-512" workbookHashValue="VsygnIvnoY1TZcasF3jc6qe7LWqfkgJXr4PCmyvFv9xq319OlVav/57wY7HvsVz8IeZookHIA8oi255Q0pbGdQ==" workbookSaltValue="NwAaq4qpjzx/BPDQTs8bJw==" workbookSpinCount="100000" lockStructure="1"/>
  <bookViews>
    <workbookView xWindow="-80" yWindow="-80" windowWidth="19360" windowHeight="11440" xr2:uid="{00000000-000D-0000-FFFF-FFFF00000000}"/>
  </bookViews>
  <sheets>
    <sheet name="創業計画書" sheetId="14" r:id="rId1"/>
  </sheets>
  <definedNames>
    <definedName name="_AMO_UniqueIdentifier" hidden="1">"'4e749246-bbad-4375-8225-2d3139a3c98d'"</definedName>
    <definedName name="_xlnm.Print_Area" localSheetId="0">創業計画書!$A$1:$BZ$67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D18" i="14" l="1"/>
  <c r="BD30" i="14"/>
  <c r="BV20" i="14" l="1"/>
  <c r="BV26" i="14"/>
  <c r="BD36" i="14" l="1"/>
  <c r="BV36" i="14" l="1"/>
  <c r="AZ54" i="14" l="1"/>
  <c r="AZ56" i="14" s="1"/>
  <c r="AT54" i="14"/>
  <c r="AT56" i="14" s="1"/>
</calcChain>
</file>

<file path=xl/sharedStrings.xml><?xml version="1.0" encoding="utf-8"?>
<sst xmlns="http://schemas.openxmlformats.org/spreadsheetml/2006/main" count="347" uniqueCount="222">
  <si>
    <t>年</t>
    <rPh sb="0" eb="1">
      <t>ネン</t>
    </rPh>
    <phoneticPr fontId="1"/>
  </si>
  <si>
    <t>月</t>
    <rPh sb="0" eb="1">
      <t>ツキ</t>
    </rPh>
    <phoneticPr fontId="1"/>
  </si>
  <si>
    <t>）</t>
    <phoneticPr fontId="1"/>
  </si>
  <si>
    <t>その他</t>
    <rPh sb="2" eb="3">
      <t>タ</t>
    </rPh>
    <phoneticPr fontId="1"/>
  </si>
  <si>
    <t>％</t>
    <phoneticPr fontId="1"/>
  </si>
  <si>
    <t>日〆</t>
    <rPh sb="0" eb="1">
      <t>ニチ</t>
    </rPh>
    <phoneticPr fontId="1"/>
  </si>
  <si>
    <t>月、</t>
    <rPh sb="0" eb="1">
      <t>ツキ</t>
    </rPh>
    <phoneticPr fontId="1"/>
  </si>
  <si>
    <t>設備資金</t>
    <rPh sb="0" eb="2">
      <t>セツビ</t>
    </rPh>
    <rPh sb="2" eb="4">
      <t>シキン</t>
    </rPh>
    <phoneticPr fontId="1"/>
  </si>
  <si>
    <t>支払利息</t>
    <rPh sb="0" eb="2">
      <t>シハライ</t>
    </rPh>
    <rPh sb="2" eb="4">
      <t>リソク</t>
    </rPh>
    <phoneticPr fontId="1"/>
  </si>
  <si>
    <t>運転資金</t>
    <rPh sb="0" eb="2">
      <t>ウンテン</t>
    </rPh>
    <rPh sb="2" eb="4">
      <t>シキン</t>
    </rPh>
    <phoneticPr fontId="1"/>
  </si>
  <si>
    <t>自己資金</t>
    <rPh sb="0" eb="2">
      <t>ジコ</t>
    </rPh>
    <rPh sb="2" eb="4">
      <t>シキン</t>
    </rPh>
    <phoneticPr fontId="1"/>
  </si>
  <si>
    <t>月）</t>
    <rPh sb="0" eb="1">
      <t>ツキ</t>
    </rPh>
    <phoneticPr fontId="1"/>
  </si>
  <si>
    <t>日支払（ボーナスの支給月</t>
    <rPh sb="0" eb="1">
      <t>ニチ</t>
    </rPh>
    <rPh sb="1" eb="3">
      <t>シハライ</t>
    </rPh>
    <rPh sb="9" eb="11">
      <t>シキュウ</t>
    </rPh>
    <rPh sb="11" eb="12">
      <t>ヅキ</t>
    </rPh>
    <phoneticPr fontId="1"/>
  </si>
  <si>
    <t>人件費の支払</t>
    <rPh sb="0" eb="3">
      <t>ジンケンヒ</t>
    </rPh>
    <rPh sb="4" eb="6">
      <t>シハライ</t>
    </rPh>
    <phoneticPr fontId="1"/>
  </si>
  <si>
    <t>万円</t>
    <rPh sb="0" eb="2">
      <t>マンエン</t>
    </rPh>
    <phoneticPr fontId="1"/>
  </si>
  <si>
    <t>人</t>
    <rPh sb="0" eb="1">
      <t>ニン</t>
    </rPh>
    <phoneticPr fontId="1"/>
  </si>
  <si>
    <t>常勤役員の人数
（法人の方のみ）</t>
    <rPh sb="0" eb="2">
      <t>ジョウキン</t>
    </rPh>
    <rPh sb="2" eb="4">
      <t>ヤクイン</t>
    </rPh>
    <rPh sb="5" eb="7">
      <t>ニンズウ</t>
    </rPh>
    <rPh sb="9" eb="11">
      <t>ホウジン</t>
    </rPh>
    <rPh sb="12" eb="13">
      <t>カタ</t>
    </rPh>
    <phoneticPr fontId="1"/>
  </si>
  <si>
    <t>販売先</t>
    <rPh sb="0" eb="3">
      <t>ハンバイサキ</t>
    </rPh>
    <phoneticPr fontId="1"/>
  </si>
  <si>
    <t>回収・支払の条件</t>
    <rPh sb="0" eb="2">
      <t>カイシュウ</t>
    </rPh>
    <rPh sb="3" eb="5">
      <t>シハライ</t>
    </rPh>
    <rPh sb="6" eb="8">
      <t>ジョウケン</t>
    </rPh>
    <phoneticPr fontId="1"/>
  </si>
  <si>
    <t>掛取引
の割合</t>
    <rPh sb="0" eb="1">
      <t>カ</t>
    </rPh>
    <rPh sb="1" eb="3">
      <t>トリヒキ</t>
    </rPh>
    <rPh sb="5" eb="7">
      <t>ワリアイ</t>
    </rPh>
    <phoneticPr fontId="1"/>
  </si>
  <si>
    <t>取引先名</t>
    <rPh sb="0" eb="2">
      <t>トリヒキ</t>
    </rPh>
    <rPh sb="2" eb="3">
      <t>サキ</t>
    </rPh>
    <rPh sb="3" eb="4">
      <t>メイ</t>
    </rPh>
    <phoneticPr fontId="1"/>
  </si>
  <si>
    <t>取得資格</t>
    <rPh sb="0" eb="2">
      <t>シュトク</t>
    </rPh>
    <rPh sb="2" eb="4">
      <t>シカク</t>
    </rPh>
    <phoneticPr fontId="1"/>
  </si>
  <si>
    <t>過去の
事業経験</t>
    <rPh sb="0" eb="2">
      <t>カコ</t>
    </rPh>
    <rPh sb="4" eb="6">
      <t>ジギョウ</t>
    </rPh>
    <rPh sb="6" eb="8">
      <t>ケイケン</t>
    </rPh>
    <phoneticPr fontId="1"/>
  </si>
  <si>
    <t>％）</t>
    <phoneticPr fontId="1"/>
  </si>
  <si>
    <t>（売上シェア</t>
    <rPh sb="1" eb="3">
      <t>ウリアゲ</t>
    </rPh>
    <phoneticPr fontId="1"/>
  </si>
  <si>
    <t>年　月</t>
    <rPh sb="0" eb="1">
      <t>ネン</t>
    </rPh>
    <rPh sb="2" eb="3">
      <t>ガツ</t>
    </rPh>
    <phoneticPr fontId="1"/>
  </si>
  <si>
    <t>お名前</t>
    <rPh sb="1" eb="3">
      <t>ナマエ</t>
    </rPh>
    <phoneticPr fontId="1"/>
  </si>
  <si>
    <t>☆　お手数ですが、可能な範囲でご記入いただき、借入申込書に添えてご提出ください。</t>
    <rPh sb="3" eb="5">
      <t>テスウ</t>
    </rPh>
    <rPh sb="9" eb="11">
      <t>カノウ</t>
    </rPh>
    <rPh sb="12" eb="14">
      <t>ハンイ</t>
    </rPh>
    <rPh sb="16" eb="18">
      <t>キニュウ</t>
    </rPh>
    <rPh sb="23" eb="25">
      <t>カリイレ</t>
    </rPh>
    <rPh sb="25" eb="27">
      <t>モウシコミ</t>
    </rPh>
    <rPh sb="27" eb="28">
      <t>ショ</t>
    </rPh>
    <rPh sb="29" eb="30">
      <t>ソ</t>
    </rPh>
    <rPh sb="33" eb="35">
      <t>テイシュツ</t>
    </rPh>
    <phoneticPr fontId="1"/>
  </si>
  <si>
    <t>☆　この書類は、ご面談にかかる時間を短縮するために利用させていただきます。</t>
    <rPh sb="4" eb="6">
      <t>ショルイ</t>
    </rPh>
    <rPh sb="9" eb="11">
      <t>メンダン</t>
    </rPh>
    <rPh sb="15" eb="17">
      <t>ジカン</t>
    </rPh>
    <rPh sb="18" eb="20">
      <t>タンシュク</t>
    </rPh>
    <rPh sb="25" eb="27">
      <t>リヨウ</t>
    </rPh>
    <phoneticPr fontId="1"/>
  </si>
  <si>
    <t>日作成〕</t>
    <rPh sb="0" eb="1">
      <t>ニチ</t>
    </rPh>
    <rPh sb="1" eb="3">
      <t>サクセイ</t>
    </rPh>
    <phoneticPr fontId="1"/>
  </si>
  <si>
    <t>①－②－③</t>
    <phoneticPr fontId="1"/>
  </si>
  <si>
    <t>（注）個人営業の場合、事業主分は含めません。</t>
    <rPh sb="1" eb="2">
      <t>チュウ</t>
    </rPh>
    <rPh sb="3" eb="5">
      <t>コジン</t>
    </rPh>
    <rPh sb="5" eb="7">
      <t>エイギョウ</t>
    </rPh>
    <rPh sb="8" eb="10">
      <t>バアイ</t>
    </rPh>
    <rPh sb="11" eb="14">
      <t>ジギョウヌシ</t>
    </rPh>
    <rPh sb="14" eb="15">
      <t>ブン</t>
    </rPh>
    <rPh sb="16" eb="17">
      <t>フク</t>
    </rPh>
    <phoneticPr fontId="1"/>
  </si>
  <si>
    <t>利益</t>
    <rPh sb="0" eb="2">
      <t>リエキ</t>
    </rPh>
    <phoneticPr fontId="1"/>
  </si>
  <si>
    <t>合計③</t>
    <rPh sb="0" eb="2">
      <t>ゴウケイ</t>
    </rPh>
    <phoneticPr fontId="1"/>
  </si>
  <si>
    <t>家賃</t>
    <rPh sb="0" eb="2">
      <t>ヤチン</t>
    </rPh>
    <phoneticPr fontId="1"/>
  </si>
  <si>
    <r>
      <t>人件費</t>
    </r>
    <r>
      <rPr>
        <sz val="7"/>
        <color theme="1"/>
        <rFont val="ＭＳ 明朝"/>
        <family val="1"/>
        <charset val="128"/>
      </rPr>
      <t>（注）</t>
    </r>
    <rPh sb="0" eb="3">
      <t>ジンケンヒ</t>
    </rPh>
    <rPh sb="4" eb="5">
      <t>チュウ</t>
    </rPh>
    <phoneticPr fontId="1"/>
  </si>
  <si>
    <t>経費</t>
    <rPh sb="0" eb="2">
      <t>ケイヒ</t>
    </rPh>
    <phoneticPr fontId="1"/>
  </si>
  <si>
    <t>売上高①</t>
    <rPh sb="0" eb="2">
      <t>ウリアゲ</t>
    </rPh>
    <rPh sb="2" eb="3">
      <t>ダカ</t>
    </rPh>
    <phoneticPr fontId="1"/>
  </si>
  <si>
    <t>創業当初</t>
    <rPh sb="0" eb="2">
      <t>ソウギョウ</t>
    </rPh>
    <rPh sb="2" eb="4">
      <t>トウショ</t>
    </rPh>
    <phoneticPr fontId="1"/>
  </si>
  <si>
    <t>合　　計</t>
    <rPh sb="0" eb="1">
      <t>ゴウ</t>
    </rPh>
    <rPh sb="3" eb="4">
      <t>ケイ</t>
    </rPh>
    <phoneticPr fontId="1"/>
  </si>
  <si>
    <t>（内訳）</t>
    <rPh sb="1" eb="3">
      <t>ウチワケ</t>
    </rPh>
    <phoneticPr fontId="1"/>
  </si>
  <si>
    <t>商品仕入、経費支払資金など</t>
    <rPh sb="0" eb="2">
      <t>ショウヒン</t>
    </rPh>
    <rPh sb="2" eb="4">
      <t>シイ</t>
    </rPh>
    <rPh sb="5" eb="7">
      <t>ケイヒ</t>
    </rPh>
    <rPh sb="7" eb="9">
      <t>シハライ</t>
    </rPh>
    <rPh sb="9" eb="11">
      <t>シキン</t>
    </rPh>
    <phoneticPr fontId="1"/>
  </si>
  <si>
    <t>（内訳・返済方法）</t>
    <rPh sb="1" eb="3">
      <t>ウチワケ</t>
    </rPh>
    <rPh sb="4" eb="6">
      <t>ヘンサイ</t>
    </rPh>
    <rPh sb="6" eb="8">
      <t>ホウホウ</t>
    </rPh>
    <phoneticPr fontId="1"/>
  </si>
  <si>
    <t>他の金融機関等からの借入</t>
    <rPh sb="0" eb="1">
      <t>タ</t>
    </rPh>
    <rPh sb="2" eb="4">
      <t>キンユウ</t>
    </rPh>
    <rPh sb="4" eb="6">
      <t>キカン</t>
    </rPh>
    <rPh sb="6" eb="7">
      <t>トウ</t>
    </rPh>
    <rPh sb="10" eb="12">
      <t>カリイレ</t>
    </rPh>
    <phoneticPr fontId="1"/>
  </si>
  <si>
    <t>３　取扱商品・サービス</t>
    <rPh sb="2" eb="4">
      <t>トリアツカイ</t>
    </rPh>
    <rPh sb="4" eb="6">
      <t>ショウヒン</t>
    </rPh>
    <phoneticPr fontId="1"/>
  </si>
  <si>
    <t>からの借入</t>
    <rPh sb="3" eb="5">
      <t>カリイレ</t>
    </rPh>
    <phoneticPr fontId="1"/>
  </si>
  <si>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1"/>
  </si>
  <si>
    <t>親、兄弟、知人、友人等からの借入</t>
    <rPh sb="0" eb="1">
      <t>オヤ</t>
    </rPh>
    <rPh sb="2" eb="4">
      <t>キョウダイ</t>
    </rPh>
    <rPh sb="5" eb="7">
      <t>チジン</t>
    </rPh>
    <rPh sb="8" eb="10">
      <t>ユウジン</t>
    </rPh>
    <rPh sb="10" eb="11">
      <t>トウ</t>
    </rPh>
    <rPh sb="14" eb="16">
      <t>カリイレ</t>
    </rPh>
    <phoneticPr fontId="1"/>
  </si>
  <si>
    <t>金　額</t>
    <rPh sb="0" eb="1">
      <t>キン</t>
    </rPh>
    <rPh sb="2" eb="3">
      <t>ガク</t>
    </rPh>
    <phoneticPr fontId="1"/>
  </si>
  <si>
    <t>調達の方法</t>
    <rPh sb="0" eb="2">
      <t>チョウタツ</t>
    </rPh>
    <rPh sb="3" eb="5">
      <t>ホウホウ</t>
    </rPh>
    <phoneticPr fontId="1"/>
  </si>
  <si>
    <t>必要な資金</t>
    <rPh sb="0" eb="2">
      <t>ヒツヨウ</t>
    </rPh>
    <rPh sb="3" eb="5">
      <t>シキン</t>
    </rPh>
    <phoneticPr fontId="1"/>
  </si>
  <si>
    <t>創　業　計　画　書</t>
    <rPh sb="0" eb="1">
      <t>キズ</t>
    </rPh>
    <rPh sb="2" eb="3">
      <t>ギョウ</t>
    </rPh>
    <rPh sb="4" eb="5">
      <t>ケイ</t>
    </rPh>
    <rPh sb="6" eb="7">
      <t>ガ</t>
    </rPh>
    <rPh sb="8" eb="9">
      <t>ショ</t>
    </rPh>
    <phoneticPr fontId="1"/>
  </si>
  <si>
    <t>フリガナ</t>
    <phoneticPr fontId="1"/>
  </si>
  <si>
    <t>知的財産権等</t>
    <rPh sb="0" eb="2">
      <t>チテキ</t>
    </rPh>
    <rPh sb="2" eb="5">
      <t>ザイサンケン</t>
    </rPh>
    <rPh sb="5" eb="6">
      <t>トウ</t>
    </rPh>
    <phoneticPr fontId="1"/>
  </si>
  <si>
    <r>
      <t>１　創業の動機</t>
    </r>
    <r>
      <rPr>
        <sz val="9"/>
        <color theme="1"/>
        <rFont val="ＭＳ ゴシック"/>
        <family val="3"/>
        <charset val="128"/>
      </rPr>
      <t>（創業されるのは、どのような目的、動機からですか。）</t>
    </r>
    <rPh sb="2" eb="4">
      <t>ソウギョウ</t>
    </rPh>
    <rPh sb="5" eb="7">
      <t>ドウキ</t>
    </rPh>
    <rPh sb="8" eb="10">
      <t>ソウギョウ</t>
    </rPh>
    <rPh sb="21" eb="23">
      <t>モクテキ</t>
    </rPh>
    <rPh sb="24" eb="26">
      <t>ドウキ</t>
    </rPh>
    <phoneticPr fontId="1"/>
  </si>
  <si>
    <t>万円</t>
    <phoneticPr fontId="1"/>
  </si>
  <si>
    <t>売上原価②
（仕入高）</t>
    <phoneticPr fontId="1"/>
  </si>
  <si>
    <t>（日本政策金融公庫　国民生活事業）</t>
    <phoneticPr fontId="1"/>
  </si>
  <si>
    <r>
      <t>２　経営者の略歴等</t>
    </r>
    <r>
      <rPr>
        <sz val="9"/>
        <color theme="1"/>
        <rFont val="ＭＳ ゴシック"/>
        <family val="3"/>
        <charset val="128"/>
      </rPr>
      <t>（略歴については、勤務先名だけではなく、担当業務や役職、身につけた技能等についても記載してください。）</t>
    </r>
    <rPh sb="2" eb="5">
      <t>ケイエイシャ</t>
    </rPh>
    <rPh sb="6" eb="8">
      <t>リャクレキ</t>
    </rPh>
    <rPh sb="8" eb="9">
      <t>トウ</t>
    </rPh>
    <rPh sb="10" eb="12">
      <t>リャクレキ</t>
    </rPh>
    <rPh sb="18" eb="21">
      <t>キンムサキ</t>
    </rPh>
    <rPh sb="21" eb="22">
      <t>メイ</t>
    </rPh>
    <rPh sb="29" eb="31">
      <t>タントウ</t>
    </rPh>
    <rPh sb="31" eb="33">
      <t>ギョウム</t>
    </rPh>
    <rPh sb="34" eb="36">
      <t>ヤクショク</t>
    </rPh>
    <rPh sb="37" eb="38">
      <t>ミ</t>
    </rPh>
    <rPh sb="42" eb="44">
      <t>ギノウ</t>
    </rPh>
    <rPh sb="44" eb="45">
      <t>トウ</t>
    </rPh>
    <rPh sb="50" eb="52">
      <t>キサイ</t>
    </rPh>
    <phoneticPr fontId="1"/>
  </si>
  <si>
    <t>（うち家族従業員）</t>
    <phoneticPr fontId="1"/>
  </si>
  <si>
    <t>人</t>
    <rPh sb="0" eb="1">
      <t>ヒト</t>
    </rPh>
    <phoneticPr fontId="1"/>
  </si>
  <si>
    <t>（うちパート従業員）</t>
    <phoneticPr fontId="1"/>
  </si>
  <si>
    <r>
      <t>☆　</t>
    </r>
    <r>
      <rPr>
        <b/>
        <u/>
        <sz val="10"/>
        <color theme="1"/>
        <rFont val="ＭＳ ゴシック"/>
        <family val="3"/>
        <charset val="128"/>
      </rPr>
      <t>この書類に代えて、お客さまご自身が作成された計画書をご提出いただいても結構です。</t>
    </r>
    <rPh sb="4" eb="6">
      <t>ショルイ</t>
    </rPh>
    <rPh sb="7" eb="8">
      <t>カ</t>
    </rPh>
    <rPh sb="12" eb="13">
      <t>キャク</t>
    </rPh>
    <rPh sb="16" eb="18">
      <t>ジシン</t>
    </rPh>
    <rPh sb="19" eb="21">
      <t>サクセイ</t>
    </rPh>
    <rPh sb="24" eb="27">
      <t>ケイカクショ</t>
    </rPh>
    <rPh sb="29" eb="31">
      <t>テイシュツ</t>
    </rPh>
    <rPh sb="37" eb="39">
      <t>ケッコウ</t>
    </rPh>
    <phoneticPr fontId="1"/>
  </si>
  <si>
    <r>
      <t>　　</t>
    </r>
    <r>
      <rPr>
        <b/>
        <u/>
        <sz val="10"/>
        <color theme="1"/>
        <rFont val="ＭＳ ゴシック"/>
        <family val="3"/>
        <charset val="128"/>
      </rPr>
      <t>なお、本書類はお返しできませんので、あらかじめご了承ください。</t>
    </r>
    <rPh sb="5" eb="6">
      <t>ホン</t>
    </rPh>
    <rPh sb="6" eb="8">
      <t>ショルイ</t>
    </rPh>
    <rPh sb="10" eb="11">
      <t>カエ</t>
    </rPh>
    <rPh sb="26" eb="28">
      <t>リョウショウ</t>
    </rPh>
    <phoneticPr fontId="1"/>
  </si>
  <si>
    <t>従業員数
（３ヵ月以上継続雇用者※）</t>
    <rPh sb="0" eb="3">
      <t>ジュウギョウイン</t>
    </rPh>
    <rPh sb="3" eb="4">
      <t>スウ</t>
    </rPh>
    <rPh sb="8" eb="9">
      <t>ゲツ</t>
    </rPh>
    <rPh sb="9" eb="11">
      <t>イジョウ</t>
    </rPh>
    <rPh sb="11" eb="13">
      <t>ケイゾク</t>
    </rPh>
    <rPh sb="13" eb="16">
      <t>コヨウシャ</t>
    </rPh>
    <phoneticPr fontId="1"/>
  </si>
  <si>
    <t>※</t>
    <phoneticPr fontId="1"/>
  </si>
  <si>
    <t>創業に際して、３ヵ月以上継続雇用を予定している従業員数を記入してください。</t>
    <rPh sb="0" eb="2">
      <t>ソウギョウ</t>
    </rPh>
    <rPh sb="3" eb="4">
      <t>サイ</t>
    </rPh>
    <rPh sb="9" eb="12">
      <t>ゲツイジョウ</t>
    </rPh>
    <rPh sb="12" eb="14">
      <t>ケイゾク</t>
    </rPh>
    <rPh sb="14" eb="16">
      <t>コヨウ</t>
    </rPh>
    <rPh sb="17" eb="19">
      <t>ヨテイ</t>
    </rPh>
    <rPh sb="23" eb="26">
      <t>ジュウギョウイン</t>
    </rPh>
    <rPh sb="26" eb="27">
      <t>スウ</t>
    </rPh>
    <rPh sb="28" eb="30">
      <t>キニュウ</t>
    </rPh>
    <phoneticPr fontId="1"/>
  </si>
  <si>
    <t>店舗、工場、機械、車両など</t>
    <rPh sb="0" eb="2">
      <t>テンポ</t>
    </rPh>
    <rPh sb="3" eb="5">
      <t>コウジョウ</t>
    </rPh>
    <rPh sb="6" eb="8">
      <t>キカイ</t>
    </rPh>
    <rPh sb="9" eb="11">
      <t>シャリョウ</t>
    </rPh>
    <phoneticPr fontId="1"/>
  </si>
  <si>
    <t>見積先</t>
    <rPh sb="0" eb="2">
      <t>ミツモリ</t>
    </rPh>
    <rPh sb="2" eb="3">
      <t>サキ</t>
    </rPh>
    <phoneticPr fontId="1"/>
  </si>
  <si>
    <t>取扱商品
・サービス
の内容</t>
    <rPh sb="0" eb="2">
      <t>トリアツカイ</t>
    </rPh>
    <rPh sb="2" eb="4">
      <t>ショウヒン</t>
    </rPh>
    <rPh sb="12" eb="14">
      <t>ナイヨウ</t>
    </rPh>
    <phoneticPr fontId="1"/>
  </si>
  <si>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1"/>
  </si>
  <si>
    <t>①</t>
    <phoneticPr fontId="1"/>
  </si>
  <si>
    <t>②</t>
    <phoneticPr fontId="1"/>
  </si>
  <si>
    <t>③</t>
    <phoneticPr fontId="1"/>
  </si>
  <si>
    <t>内　容</t>
    <phoneticPr fontId="1"/>
  </si>
  <si>
    <t>お借入先名</t>
    <rPh sb="1" eb="3">
      <t>カリイレ</t>
    </rPh>
    <rPh sb="3" eb="4">
      <t>サキ</t>
    </rPh>
    <rPh sb="4" eb="5">
      <t>メイ</t>
    </rPh>
    <phoneticPr fontId="1"/>
  </si>
  <si>
    <t>お使いみち</t>
    <rPh sb="1" eb="2">
      <t>ツカ</t>
    </rPh>
    <phoneticPr fontId="1"/>
  </si>
  <si>
    <t>お借入残高</t>
    <rPh sb="1" eb="3">
      <t>カリイレ</t>
    </rPh>
    <rPh sb="3" eb="5">
      <t>ザンダカ</t>
    </rPh>
    <phoneticPr fontId="1"/>
  </si>
  <si>
    <t>年間返済額</t>
    <rPh sb="0" eb="2">
      <t>ネンカン</t>
    </rPh>
    <rPh sb="2" eb="4">
      <t>ヘンサイ</t>
    </rPh>
    <rPh sb="4" eb="5">
      <t>ガク</t>
    </rPh>
    <phoneticPr fontId="1"/>
  </si>
  <si>
    <t>事業</t>
    <rPh sb="0" eb="2">
      <t>ジギョウ</t>
    </rPh>
    <phoneticPr fontId="1"/>
  </si>
  <si>
    <t>住宅</t>
    <rPh sb="0" eb="2">
      <t>ジュウタク</t>
    </rPh>
    <phoneticPr fontId="1"/>
  </si>
  <si>
    <t>車</t>
    <rPh sb="0" eb="1">
      <t>クルマ</t>
    </rPh>
    <phoneticPr fontId="1"/>
  </si>
  <si>
    <t>教育</t>
    <rPh sb="0" eb="2">
      <t>キョウイク</t>
    </rPh>
    <phoneticPr fontId="1"/>
  </si>
  <si>
    <t>カード</t>
    <phoneticPr fontId="1"/>
  </si>
  <si>
    <t>カード</t>
    <phoneticPr fontId="1"/>
  </si>
  <si>
    <t>特になし</t>
    <rPh sb="0" eb="1">
      <t>トク</t>
    </rPh>
    <phoneticPr fontId="1"/>
  </si>
  <si>
    <t>有</t>
    <rPh sb="0" eb="1">
      <t>アリ</t>
    </rPh>
    <phoneticPr fontId="1"/>
  </si>
  <si>
    <t>（</t>
    <phoneticPr fontId="1"/>
  </si>
  <si>
    <t>（</t>
    <phoneticPr fontId="1"/>
  </si>
  <si>
    <t>事業を経営していたことはない。</t>
    <rPh sb="0" eb="2">
      <t>ジギョウ</t>
    </rPh>
    <rPh sb="3" eb="5">
      <t>ケイエイ</t>
    </rPh>
    <phoneticPr fontId="1"/>
  </si>
  <si>
    <t>事業を経営していたことがあり、現在もその事業を続けている。</t>
    <rPh sb="0" eb="2">
      <t>ジギョウ</t>
    </rPh>
    <rPh sb="3" eb="5">
      <t>ケイエイ</t>
    </rPh>
    <rPh sb="15" eb="17">
      <t>ゲンザイ</t>
    </rPh>
    <rPh sb="20" eb="22">
      <t>ジギョウ</t>
    </rPh>
    <rPh sb="23" eb="24">
      <t>ツヅ</t>
    </rPh>
    <phoneticPr fontId="1"/>
  </si>
  <si>
    <t>事業を経営していたことがあるが、既にその事業をやめている。</t>
    <rPh sb="0" eb="2">
      <t>ジギョウ</t>
    </rPh>
    <rPh sb="3" eb="5">
      <t>ケイエイ</t>
    </rPh>
    <rPh sb="16" eb="17">
      <t>スデ</t>
    </rPh>
    <rPh sb="20" eb="22">
      <t>ジギョウ</t>
    </rPh>
    <phoneticPr fontId="1"/>
  </si>
  <si>
    <t>）</t>
    <phoneticPr fontId="1"/>
  </si>
  <si>
    <t>申請中</t>
    <phoneticPr fontId="1"/>
  </si>
  <si>
    <t>登録済</t>
    <phoneticPr fontId="1"/>
  </si>
  <si>
    <t>番号等</t>
    <rPh sb="0" eb="2">
      <t>バンゴウ</t>
    </rPh>
    <rPh sb="2" eb="3">
      <t>ナド</t>
    </rPh>
    <phoneticPr fontId="1"/>
  </si>
  <si>
    <t>人</t>
    <phoneticPr fontId="1"/>
  </si>
  <si>
    <t>年</t>
    <rPh sb="0" eb="1">
      <t>ネン</t>
    </rPh>
    <phoneticPr fontId="1"/>
  </si>
  <si>
    <t>月頃）</t>
    <rPh sb="0" eb="1">
      <t>ガツ</t>
    </rPh>
    <rPh sb="1" eb="2">
      <t>ゴロ</t>
    </rPh>
    <phoneticPr fontId="1"/>
  </si>
  <si>
    <t>〔令和</t>
    <rPh sb="1" eb="2">
      <t>レイ</t>
    </rPh>
    <rPh sb="2" eb="3">
      <t>ワ</t>
    </rPh>
    <phoneticPr fontId="1"/>
  </si>
  <si>
    <t>これまでのご経験や事業内容の詳細が分かる計画書など、参考となる資料がございましたら、併せてご提出ください。</t>
    <rPh sb="6" eb="8">
      <t>ケイケン</t>
    </rPh>
    <rPh sb="42" eb="43">
      <t>アワ</t>
    </rPh>
    <phoneticPr fontId="1"/>
  </si>
  <si>
    <t>所在地等（市区町村）</t>
    <phoneticPr fontId="1"/>
  </si>
  <si>
    <t>うち手形割合</t>
    <phoneticPr fontId="1"/>
  </si>
  <si>
    <t>手形の
サイト</t>
    <phoneticPr fontId="1"/>
  </si>
  <si>
    <t>日〆</t>
    <phoneticPr fontId="1"/>
  </si>
  <si>
    <t>日回収</t>
    <phoneticPr fontId="1"/>
  </si>
  <si>
    <t>日</t>
    <rPh sb="0" eb="1">
      <t>ニチ</t>
    </rPh>
    <phoneticPr fontId="1"/>
  </si>
  <si>
    <t>仕入先</t>
    <phoneticPr fontId="1"/>
  </si>
  <si>
    <t>日支払</t>
    <rPh sb="1" eb="3">
      <t>シハライ</t>
    </rPh>
    <phoneticPr fontId="1"/>
  </si>
  <si>
    <t>外注先</t>
    <phoneticPr fontId="1"/>
  </si>
  <si>
    <t>（事業内容：</t>
    <phoneticPr fontId="1"/>
  </si>
  <si>
    <t>）</t>
    <phoneticPr fontId="1"/>
  </si>
  <si>
    <t>（やめた時期：</t>
    <phoneticPr fontId="1"/>
  </si>
  <si>
    <t>年</t>
    <rPh sb="0" eb="1">
      <t>ネン</t>
    </rPh>
    <phoneticPr fontId="1"/>
  </si>
  <si>
    <t>月</t>
    <rPh sb="0" eb="1">
      <t>ガツ</t>
    </rPh>
    <phoneticPr fontId="1"/>
  </si>
  <si>
    <t>客単価（飲食・小売等）</t>
    <rPh sb="0" eb="3">
      <t>キャクタンカ</t>
    </rPh>
    <rPh sb="4" eb="6">
      <t>インショク</t>
    </rPh>
    <rPh sb="7" eb="9">
      <t>コウリ</t>
    </rPh>
    <rPh sb="9" eb="10">
      <t>トウ</t>
    </rPh>
    <phoneticPr fontId="1"/>
  </si>
  <si>
    <t>円</t>
    <rPh sb="0" eb="1">
      <t>エン</t>
    </rPh>
    <phoneticPr fontId="1"/>
  </si>
  <si>
    <t>受注（販売）単価（建設・製造等）</t>
    <rPh sb="0" eb="2">
      <t>ジュチュウ</t>
    </rPh>
    <rPh sb="3" eb="5">
      <t>ハンバイ</t>
    </rPh>
    <rPh sb="6" eb="8">
      <t>タンカ</t>
    </rPh>
    <rPh sb="9" eb="11">
      <t>ケンセツ</t>
    </rPh>
    <rPh sb="12" eb="14">
      <t>セイゾウ</t>
    </rPh>
    <rPh sb="14" eb="15">
      <t>トウ</t>
    </rPh>
    <phoneticPr fontId="1"/>
  </si>
  <si>
    <t>～</t>
    <phoneticPr fontId="1"/>
  </si>
  <si>
    <t>営業日数（月）（飲食・小売等）</t>
    <rPh sb="0" eb="4">
      <t>エイギ</t>
    </rPh>
    <rPh sb="5" eb="6">
      <t>ツキ</t>
    </rPh>
    <rPh sb="8" eb="10">
      <t>インショク</t>
    </rPh>
    <rPh sb="11" eb="13">
      <t>コウ</t>
    </rPh>
    <rPh sb="13" eb="14">
      <t>トウ</t>
    </rPh>
    <phoneticPr fontId="1"/>
  </si>
  <si>
    <t>定休日（飲食・小売等）</t>
    <rPh sb="0" eb="3">
      <t>テイキュウビ</t>
    </rPh>
    <phoneticPr fontId="1"/>
  </si>
  <si>
    <t>営業時間（飲食・小売等）</t>
    <rPh sb="0" eb="4">
      <t>エイギョウジカン</t>
    </rPh>
    <phoneticPr fontId="1"/>
  </si>
  <si>
    <t>関連企業①</t>
    <rPh sb="0" eb="2">
      <t>カンレン</t>
    </rPh>
    <rPh sb="2" eb="4">
      <t>キギョウ</t>
    </rPh>
    <phoneticPr fontId="1"/>
  </si>
  <si>
    <t>企業名</t>
    <rPh sb="0" eb="2">
      <t>キギョウ</t>
    </rPh>
    <rPh sb="2" eb="3">
      <t>メイ</t>
    </rPh>
    <phoneticPr fontId="1"/>
  </si>
  <si>
    <t>関連企業②</t>
    <rPh sb="0" eb="2">
      <t>カンレン</t>
    </rPh>
    <rPh sb="2" eb="4">
      <t>キギョウ</t>
    </rPh>
    <phoneticPr fontId="1"/>
  </si>
  <si>
    <t>代表者名</t>
    <rPh sb="0" eb="3">
      <t>ダイヒョウシャ</t>
    </rPh>
    <rPh sb="3" eb="4">
      <t>メイ</t>
    </rPh>
    <phoneticPr fontId="1"/>
  </si>
  <si>
    <t>所在地</t>
    <rPh sb="0" eb="3">
      <t>ショザイチ</t>
    </rPh>
    <phoneticPr fontId="1"/>
  </si>
  <si>
    <t>ほか</t>
    <phoneticPr fontId="1"/>
  </si>
  <si>
    <t>社</t>
    <rPh sb="0" eb="1">
      <t>シャ</t>
    </rPh>
    <phoneticPr fontId="1"/>
  </si>
  <si>
    <t>８　必要な資金と調達方法</t>
    <rPh sb="2" eb="4">
      <t>ヒツヨウ</t>
    </rPh>
    <rPh sb="5" eb="7">
      <t>シキン</t>
    </rPh>
    <rPh sb="8" eb="10">
      <t>チョウタツ</t>
    </rPh>
    <rPh sb="10" eb="12">
      <t>ホウホウ</t>
    </rPh>
    <phoneticPr fontId="1"/>
  </si>
  <si>
    <t>９　事業の見通し（月平均）</t>
    <rPh sb="2" eb="4">
      <t>ジギョウ</t>
    </rPh>
    <rPh sb="5" eb="7">
      <t>ミトオ</t>
    </rPh>
    <rPh sb="9" eb="12">
      <t>ツキヘイキン</t>
    </rPh>
    <phoneticPr fontId="1"/>
  </si>
  <si>
    <t>４　従業員</t>
    <phoneticPr fontId="1"/>
  </si>
  <si>
    <t>５　取引先・取引関係等</t>
    <rPh sb="2" eb="4">
      <t>トリヒキ</t>
    </rPh>
    <rPh sb="4" eb="5">
      <t>サキ</t>
    </rPh>
    <rPh sb="6" eb="8">
      <t>トリヒキ</t>
    </rPh>
    <rPh sb="8" eb="11">
      <t>カンケイトウ</t>
    </rPh>
    <phoneticPr fontId="1"/>
  </si>
  <si>
    <r>
      <t>10　自由記述欄</t>
    </r>
    <r>
      <rPr>
        <sz val="9"/>
        <color theme="1"/>
        <rFont val="ＭＳ ゴシック"/>
        <family val="3"/>
        <charset val="128"/>
      </rPr>
      <t>（アピールポイント、事業を行ううえでの悩み、希望するアドバイス等）</t>
    </r>
    <rPh sb="3" eb="5">
      <t>ジユウ</t>
    </rPh>
    <rPh sb="5" eb="7">
      <t>キジュツ</t>
    </rPh>
    <rPh sb="7" eb="8">
      <t>ラン</t>
    </rPh>
    <rPh sb="21" eb="22">
      <t>オコナ</t>
    </rPh>
    <rPh sb="27" eb="28">
      <t>ナヤ</t>
    </rPh>
    <rPh sb="30" eb="32">
      <t>キボウ</t>
    </rPh>
    <rPh sb="39" eb="40">
      <t>トウ</t>
    </rPh>
    <phoneticPr fontId="1"/>
  </si>
  <si>
    <r>
      <rPr>
        <b/>
        <sz val="10.5"/>
        <color theme="1"/>
        <rFont val="ＭＳ ゴシック"/>
        <family val="3"/>
        <charset val="128"/>
      </rPr>
      <t>６　関連企業</t>
    </r>
    <r>
      <rPr>
        <sz val="9"/>
        <color theme="1"/>
        <rFont val="ＭＳ ゴシック"/>
        <family val="3"/>
        <charset val="128"/>
      </rPr>
      <t>（お申込人もしくは法人代表者または配偶者の方がご経営されている企業がある場合にご記入ください。）</t>
    </r>
    <rPh sb="2" eb="4">
      <t>カンレン</t>
    </rPh>
    <rPh sb="4" eb="6">
      <t>キギョウ</t>
    </rPh>
    <rPh sb="8" eb="10">
      <t>モウシコミ</t>
    </rPh>
    <rPh sb="10" eb="11">
      <t>ニン</t>
    </rPh>
    <rPh sb="15" eb="17">
      <t>ホウジン</t>
    </rPh>
    <rPh sb="17" eb="20">
      <t>ダイヒョウシャ</t>
    </rPh>
    <rPh sb="23" eb="26">
      <t>ハイグウシャ</t>
    </rPh>
    <rPh sb="27" eb="28">
      <t>カタ</t>
    </rPh>
    <rPh sb="30" eb="32">
      <t>ケイエイ</t>
    </rPh>
    <rPh sb="37" eb="39">
      <t>キギョウ</t>
    </rPh>
    <rPh sb="42" eb="44">
      <t>バアイ</t>
    </rPh>
    <rPh sb="46" eb="48">
      <t>キニュウ</t>
    </rPh>
    <phoneticPr fontId="1"/>
  </si>
  <si>
    <r>
      <t>７　お借入の状況</t>
    </r>
    <r>
      <rPr>
        <sz val="9"/>
        <color theme="1"/>
        <rFont val="ＭＳ ゴシック"/>
        <family val="3"/>
        <charset val="128"/>
      </rPr>
      <t>（法人の場合、代表者の方のお借入）</t>
    </r>
    <rPh sb="3" eb="5">
      <t>カリイレ</t>
    </rPh>
    <rPh sb="6" eb="8">
      <t>ジョウキョウ</t>
    </rPh>
    <rPh sb="9" eb="11">
      <t>ホウジン</t>
    </rPh>
    <rPh sb="12" eb="14">
      <t>バアイ</t>
    </rPh>
    <rPh sb="15" eb="18">
      <t>ダイヒョウシャ</t>
    </rPh>
    <rPh sb="19" eb="20">
      <t>カタ</t>
    </rPh>
    <rPh sb="22" eb="24">
      <t>カリイレ</t>
    </rPh>
    <phoneticPr fontId="1"/>
  </si>
  <si>
    <t>事業内容</t>
    <rPh sb="0" eb="4">
      <t>ジギョウナイヨウ</t>
    </rPh>
    <phoneticPr fontId="1"/>
  </si>
  <si>
    <t>業種</t>
    <rPh sb="0" eb="2">
      <t>ギョウシュ</t>
    </rPh>
    <phoneticPr fontId="1"/>
  </si>
  <si>
    <t>１年後又は
軌道に乗った後</t>
    <rPh sb="1" eb="3">
      <t>ネンゴ</t>
    </rPh>
    <rPh sb="6" eb="8">
      <t>キドウ</t>
    </rPh>
    <rPh sb="9" eb="10">
      <t>ノ</t>
    </rPh>
    <rPh sb="12" eb="13">
      <t>アト</t>
    </rPh>
    <phoneticPr fontId="1"/>
  </si>
  <si>
    <t>(</t>
    <phoneticPr fontId="1"/>
  </si>
  <si>
    <t>取引先のシェア</t>
    <rPh sb="2" eb="3">
      <t>サキ</t>
    </rPh>
    <phoneticPr fontId="1"/>
  </si>
  <si>
    <t>許認可（許可・届出等）</t>
    <rPh sb="0" eb="3">
      <t>キョニンカ</t>
    </rPh>
    <rPh sb="4" eb="6">
      <t>キョカ</t>
    </rPh>
    <rPh sb="7" eb="10">
      <t>トドケデトウ</t>
    </rPh>
    <phoneticPr fontId="1"/>
  </si>
  <si>
    <t>セールスポイント
（自社の強み）</t>
    <rPh sb="10" eb="12">
      <t>ジシャ</t>
    </rPh>
    <rPh sb="13" eb="14">
      <t>ツヨ</t>
    </rPh>
    <phoneticPr fontId="1"/>
  </si>
  <si>
    <t>販売ターゲット・
販売戦略
（集客方法）</t>
    <rPh sb="15" eb="19">
      <t>シュウキャクホウホウ</t>
    </rPh>
    <phoneticPr fontId="1"/>
  </si>
  <si>
    <t>競合・市場など
自社を取り巻く状況</t>
    <rPh sb="0" eb="2">
      <t>キョウゴウ</t>
    </rPh>
    <rPh sb="3" eb="5">
      <t>シジョウ</t>
    </rPh>
    <rPh sb="8" eb="10">
      <t>ジシャ</t>
    </rPh>
    <rPh sb="11" eb="12">
      <t>ト</t>
    </rPh>
    <rPh sb="13" eb="14">
      <t>マ</t>
    </rPh>
    <rPh sb="15" eb="17">
      <t>ジョウキョウ</t>
    </rPh>
    <phoneticPr fontId="1"/>
  </si>
  <si>
    <t>ビジネスジャングル　太郎</t>
    <rPh sb="10" eb="12">
      <t>タロウ</t>
    </rPh>
    <phoneticPr fontId="1"/>
  </si>
  <si>
    <t>普通自動車第一種運転免許</t>
    <phoneticPr fontId="1"/>
  </si>
  <si>
    <t>イッパンホウジン</t>
    <phoneticPr fontId="1"/>
  </si>
  <si>
    <t>一般法人（銀行振込）</t>
    <rPh sb="0" eb="2">
      <t>イッパン</t>
    </rPh>
    <rPh sb="2" eb="4">
      <t>ホウジン</t>
    </rPh>
    <rPh sb="5" eb="7">
      <t>ギンコウ</t>
    </rPh>
    <rPh sb="7" eb="9">
      <t>フリコミ</t>
    </rPh>
    <phoneticPr fontId="1"/>
  </si>
  <si>
    <t>イッパンホウジン</t>
  </si>
  <si>
    <t>一般法人（クレジット）</t>
    <rPh sb="0" eb="2">
      <t>イッパン</t>
    </rPh>
    <rPh sb="2" eb="4">
      <t>ホウジン</t>
    </rPh>
    <phoneticPr fontId="1"/>
  </si>
  <si>
    <t>マルマルカブシキガイシャ</t>
    <phoneticPr fontId="1"/>
  </si>
  <si>
    <t>〇〇株式会社</t>
    <rPh sb="2" eb="6">
      <t>カブシキカイシャ</t>
    </rPh>
    <phoneticPr fontId="1"/>
  </si>
  <si>
    <t>バツバツカブシキガイシャ</t>
    <phoneticPr fontId="1"/>
  </si>
  <si>
    <t>××株式会社</t>
    <rPh sb="2" eb="6">
      <t>カブシキカイシャ</t>
    </rPh>
    <phoneticPr fontId="1"/>
  </si>
  <si>
    <t>サンカクサンカクカブシキガイシャ</t>
    <phoneticPr fontId="1"/>
  </si>
  <si>
    <t>△△株式会社</t>
    <rPh sb="2" eb="6">
      <t>カブシキカイシャ</t>
    </rPh>
    <phoneticPr fontId="1"/>
  </si>
  <si>
    <t>即金</t>
    <rPh sb="0" eb="1">
      <t>ソク</t>
    </rPh>
    <rPh sb="1" eb="2">
      <t>キン</t>
    </rPh>
    <phoneticPr fontId="1"/>
  </si>
  <si>
    <t>末</t>
    <rPh sb="0" eb="1">
      <t>マツ</t>
    </rPh>
    <phoneticPr fontId="1"/>
  </si>
  <si>
    <t>翌月末</t>
    <rPh sb="0" eb="3">
      <t>ヨクゲツマツ</t>
    </rPh>
    <phoneticPr fontId="1"/>
  </si>
  <si>
    <t>Jungle株式会社</t>
    <rPh sb="6" eb="10">
      <t>カブシキカイシャ</t>
    </rPh>
    <phoneticPr fontId="1"/>
  </si>
  <si>
    <t>ビジネスジャングル三郎</t>
    <rPh sb="9" eb="11">
      <t>サブロウ</t>
    </rPh>
    <phoneticPr fontId="1"/>
  </si>
  <si>
    <t>東京都中央区銀座×-×-×</t>
    <rPh sb="0" eb="3">
      <t>トウキョウト</t>
    </rPh>
    <rPh sb="3" eb="6">
      <t>チュウオウク</t>
    </rPh>
    <rPh sb="6" eb="8">
      <t>ギンザ</t>
    </rPh>
    <phoneticPr fontId="1"/>
  </si>
  <si>
    <t>サービス業</t>
    <rPh sb="4" eb="5">
      <t>ギョウ</t>
    </rPh>
    <phoneticPr fontId="1"/>
  </si>
  <si>
    <t>Business株式会社</t>
    <rPh sb="8" eb="12">
      <t>カブシキカイシャ</t>
    </rPh>
    <phoneticPr fontId="1"/>
  </si>
  <si>
    <t>ビジネスジャングル次郎</t>
    <rPh sb="9" eb="11">
      <t>ジロウ</t>
    </rPh>
    <phoneticPr fontId="1"/>
  </si>
  <si>
    <t>東京都中央区銀座〇-〇-〇</t>
    <rPh sb="0" eb="3">
      <t>トウキョウト</t>
    </rPh>
    <rPh sb="3" eb="6">
      <t>チュウオウク</t>
    </rPh>
    <rPh sb="6" eb="8">
      <t>ギンザ</t>
    </rPh>
    <phoneticPr fontId="1"/>
  </si>
  <si>
    <t>〇〇銀行××支店</t>
    <rPh sb="2" eb="4">
      <t>ギンコウ</t>
    </rPh>
    <rPh sb="6" eb="8">
      <t>シテン</t>
    </rPh>
    <phoneticPr fontId="1"/>
  </si>
  <si>
    <t>〇〇社</t>
    <rPh sb="2" eb="3">
      <t>シャ</t>
    </rPh>
    <phoneticPr fontId="1"/>
  </si>
  <si>
    <t>××社</t>
    <rPh sb="2" eb="3">
      <t>シャ</t>
    </rPh>
    <phoneticPr fontId="1"/>
  </si>
  <si>
    <t>△△社</t>
    <rPh sb="2" eb="3">
      <t>シャ</t>
    </rPh>
    <phoneticPr fontId="1"/>
  </si>
  <si>
    <t>母</t>
    <rPh sb="0" eb="1">
      <t>ハハ</t>
    </rPh>
    <phoneticPr fontId="1"/>
  </si>
  <si>
    <t>　1年後に一括返済（無利息）</t>
    <rPh sb="10" eb="13">
      <t>ムリソク</t>
    </rPh>
    <phoneticPr fontId="1"/>
  </si>
  <si>
    <t>〇〇信用金庫</t>
    <rPh sb="2" eb="6">
      <t>シンヨウキンコ</t>
    </rPh>
    <phoneticPr fontId="1"/>
  </si>
  <si>
    <t>〇</t>
    <phoneticPr fontId="1"/>
  </si>
  <si>
    <t>　元金4万円×60回（年利5％）</t>
    <rPh sb="1" eb="3">
      <t>ガンキン</t>
    </rPh>
    <rPh sb="4" eb="6">
      <t>マンエン</t>
    </rPh>
    <rPh sb="9" eb="10">
      <t>カイ</t>
    </rPh>
    <rPh sb="11" eb="13">
      <t>ネンリ</t>
    </rPh>
    <phoneticPr fontId="1"/>
  </si>
  <si>
    <t>住宅修繕の現場で職人として働く中で、家族の暮らしを守る建物の重要性を強く感じたことが独立の原点となった。</t>
    <phoneticPr fontId="1"/>
  </si>
  <si>
    <t>地域では小規模な工事を依頼できる事業者が少なく、住民が相談しづらい状況を目の当たりにした。</t>
    <phoneticPr fontId="1"/>
  </si>
  <si>
    <t>丁寧な説明と確実な施工を求める声を多く聞き、身近に頼れる工務店の必要性を実感した。</t>
    <phoneticPr fontId="1"/>
  </si>
  <si>
    <t>地域の住宅を支える存在になりたい思いが強まり、リフォームを中心とした建設業の創業を決意した。</t>
    <phoneticPr fontId="1"/>
  </si>
  <si>
    <t>平成18年4月</t>
    <phoneticPr fontId="1"/>
  </si>
  <si>
    <t>平成21年4月</t>
    <phoneticPr fontId="1"/>
  </si>
  <si>
    <t>平成23年4月</t>
    <phoneticPr fontId="1"/>
  </si>
  <si>
    <t>平成27年5月</t>
    <phoneticPr fontId="1"/>
  </si>
  <si>
    <t>令和2年6月</t>
    <phoneticPr fontId="1"/>
  </si>
  <si>
    <t>令和6年10月</t>
    <phoneticPr fontId="1"/>
  </si>
  <si>
    <t>〇〇工業高校に入学し、建築基礎と製図を学び建設業への関心を深めた。</t>
    <phoneticPr fontId="1"/>
  </si>
  <si>
    <t>〇〇建築専門学校に進学し、施工技術と建築知識を習得した。</t>
    <phoneticPr fontId="1"/>
  </si>
  <si>
    <t>建設会社〇〇に入社し、現場作業と住宅修繕を担当した。</t>
    <phoneticPr fontId="1"/>
  </si>
  <si>
    <t>リフォーム会社〇〇で水回り工事や内装工事を中心に技術を広げた。</t>
    <phoneticPr fontId="1"/>
  </si>
  <si>
    <t>工務店〇〇で現場管理や見積作成を経験し実務を深めた。</t>
    <phoneticPr fontId="1"/>
  </si>
  <si>
    <t>独立に向け地域調査を行い、施工体制と資金計画を整えた。</t>
    <phoneticPr fontId="1"/>
  </si>
  <si>
    <t>建設業許可</t>
    <phoneticPr fontId="1"/>
  </si>
  <si>
    <t>小規模リフォーム工事を中心に、住まいの修繕や改善を行う工務店として事業を展開する。</t>
    <phoneticPr fontId="1"/>
  </si>
  <si>
    <t>相談から見積、施工まで一貫して対応し、地域住民が頼りやすい工事体制を整える。</t>
    <phoneticPr fontId="1"/>
  </si>
  <si>
    <t>内装リフォーム工事</t>
    <phoneticPr fontId="1"/>
  </si>
  <si>
    <t>水回り工事一式</t>
    <phoneticPr fontId="1"/>
  </si>
  <si>
    <t>外装・修繕工事</t>
    <phoneticPr fontId="1"/>
  </si>
  <si>
    <t>日曜日</t>
    <rPh sb="0" eb="3">
      <t>ニチヨウビ</t>
    </rPh>
    <phoneticPr fontId="1"/>
  </si>
  <si>
    <t>9時</t>
    <rPh sb="1" eb="2">
      <t>ジ</t>
    </rPh>
    <phoneticPr fontId="1"/>
  </si>
  <si>
    <t>18時</t>
    <rPh sb="2" eb="3">
      <t>ジ</t>
    </rPh>
    <phoneticPr fontId="1"/>
  </si>
  <si>
    <t>小規模工事から相談しやすい体制を整え、現場状況を丁寧に説明しながら進める工事にする。</t>
    <phoneticPr fontId="1"/>
  </si>
  <si>
    <t>培ってきた施工技術を活かし、内装から水回りまで幅広く対応できる点を強みにする。</t>
    <phoneticPr fontId="1"/>
  </si>
  <si>
    <t>見積内容を分かりやすく提示し、安心して依頼できる地域密着型の工務店を目指す。</t>
    <phoneticPr fontId="1"/>
  </si>
  <si>
    <t>主な対象は近隣の戸建て住宅に住む家庭で、修繕やリフォームの需要がある層を想定する。</t>
    <phoneticPr fontId="1"/>
  </si>
  <si>
    <t>相談しやすい案内資料や施工事例を用意し、工事内容と費用を分かりやすく伝える。</t>
    <phoneticPr fontId="1"/>
  </si>
  <si>
    <t>地域イベントや住宅関連の紹介機会を活かし、認知向上と相談につながる接点をつくる。</t>
    <phoneticPr fontId="1"/>
  </si>
  <si>
    <t>大規模事業者が増える一方で、小回りの利く工務店は少なく相談先が限られている。</t>
    <phoneticPr fontId="1"/>
  </si>
  <si>
    <t>丁寧な説明や対応スピードを強みにすれば、競合との差別化が可能な市場環境がある。</t>
    <phoneticPr fontId="1"/>
  </si>
  <si>
    <t>細かな工事や急な修繕の需要は安定しており、地域密着型の事業者には継続依頼が期待できる。</t>
    <phoneticPr fontId="1"/>
  </si>
  <si>
    <t>・工具・電動機器一式</t>
    <phoneticPr fontId="1"/>
  </si>
  <si>
    <t>・作業車両購入</t>
    <phoneticPr fontId="1"/>
  </si>
  <si>
    <t>・資材保管棚・倉庫整備</t>
    <phoneticPr fontId="1"/>
  </si>
  <si>
    <t>・事務所内装・備品</t>
    <phoneticPr fontId="1"/>
  </si>
  <si>
    <t>・パソコン・見積ソフト</t>
    <phoneticPr fontId="1"/>
  </si>
  <si>
    <t>・看板・外装サイン</t>
    <phoneticPr fontId="1"/>
  </si>
  <si>
    <t>・資材購入費（6ヵ月分）</t>
    <phoneticPr fontId="1"/>
  </si>
  <si>
    <t>・広告宣伝費（6ヵ月分）</t>
    <rPh sb="1" eb="6">
      <t>コウコクセンデンヒ</t>
    </rPh>
    <rPh sb="9" eb="11">
      <t>ゲツブン</t>
    </rPh>
    <phoneticPr fontId="1"/>
  </si>
  <si>
    <t>・人件費（6ヵ月分）</t>
    <rPh sb="1" eb="4">
      <t>ジンケンヒ</t>
    </rPh>
    <rPh sb="5" eb="7">
      <t>ゲツブン</t>
    </rPh>
    <phoneticPr fontId="1"/>
  </si>
  <si>
    <t>・家賃（6ヵ月分）</t>
    <rPh sb="1" eb="3">
      <t>ヤチン</t>
    </rPh>
    <rPh sb="6" eb="8">
      <t>ゲツブン</t>
    </rPh>
    <phoneticPr fontId="1"/>
  </si>
  <si>
    <t>売上高は工事単価と受注件数を基に算定し、創業当初は小規模工事中心で月120万円とした。1年後は紹介増加や対応範囲の拡大を見込み月260万円とした。
売上原価は資材費と外注費を中心に、創業当初40万円、1年後60万円とした。
人件費は常勤役員1名・家族従業員1名・パート1名の3名体制とし、創業当初48万円、1年後55万円とした。
家賃は事務所兼倉庫として毎月20万円とした。
支払利息は借入金に対して毎月2万円とした。
その他経費はガソリン代、保険料、通信費などを含め、創業当初20万円、1年後23万円とした。以上より創業当初は月▲10万円の赤字となるが、1年後は月約100万円の黒字となる。</t>
    <phoneticPr fontId="1"/>
  </si>
  <si>
    <t>建設業の中でも小規模リフォームは地域で継続的に求められる分野であり、住宅の老朽化や設備更新の需要が続くことから安定した市場が期待できる。特に小さな工事に迅速に対応できる工務店は減少しており、住民が相談しやすい存在になることで信頼を獲得しやすい。丁寧な説明と透明性のある見積を徹底することで不安を抱きやすい工事依頼に対する安心感を提供し、口コミや紹介にもつながる。現場で培った技術力と対応力を生かし、地域密着型の姿勢を貫くことで継続的な依頼を確保できると考えている。創業当初は赤字からのスタートとなるが、地域の住宅事情に合わせた提案を積み重ねることで利用者が増え、1年後には黒字転換を見込める計画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</si>
</sst>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ggge&quot;年&quot;m&quot;月&quot;"/>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7"/>
      <color theme="1"/>
      <name val="ＭＳ 明朝"/>
      <family val="1"/>
      <charset val="128"/>
    </font>
    <font>
      <sz val="10"/>
      <color theme="1"/>
      <name val="ＭＳ Ｐゴシック"/>
      <family val="2"/>
      <charset val="128"/>
      <scheme val="minor"/>
    </font>
    <font>
      <sz val="10"/>
      <color theme="1"/>
      <name val="ＭＳ ゴシック"/>
      <family val="3"/>
      <charset val="128"/>
    </font>
    <font>
      <sz val="10"/>
      <color theme="1"/>
      <name val="ＭＳ 明朝"/>
      <family val="1"/>
      <charset val="128"/>
    </font>
    <font>
      <sz val="10.5"/>
      <color theme="1"/>
      <name val="ＭＳ ゴシック"/>
      <family val="3"/>
      <charset val="128"/>
    </font>
    <font>
      <sz val="10.5"/>
      <color theme="1"/>
      <name val="ＭＳ 明朝"/>
      <family val="1"/>
      <charset val="128"/>
    </font>
    <font>
      <b/>
      <sz val="10.5"/>
      <color theme="1"/>
      <name val="ＭＳ ゴシック"/>
      <family val="3"/>
      <charset val="128"/>
    </font>
    <font>
      <b/>
      <sz val="16"/>
      <color theme="1"/>
      <name val="ＭＳ ゴシック"/>
      <family val="3"/>
      <charset val="128"/>
    </font>
    <font>
      <sz val="8"/>
      <color theme="1"/>
      <name val="ＭＳ 明朝"/>
      <family val="1"/>
      <charset val="128"/>
    </font>
    <font>
      <sz val="10"/>
      <name val="ＭＳ 明朝"/>
      <family val="1"/>
      <charset val="128"/>
    </font>
    <font>
      <sz val="9"/>
      <color theme="1"/>
      <name val="ＭＳ ゴシック"/>
      <family val="3"/>
      <charset val="128"/>
    </font>
    <font>
      <sz val="11"/>
      <color theme="1"/>
      <name val="ＭＳ Ｐゴシック"/>
      <family val="2"/>
      <charset val="128"/>
      <scheme val="minor"/>
    </font>
    <font>
      <b/>
      <u/>
      <sz val="10"/>
      <color theme="1"/>
      <name val="ＭＳ ゴシック"/>
      <family val="3"/>
      <charset val="128"/>
    </font>
    <font>
      <sz val="10.3"/>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74">
    <border>
      <left/>
      <right/>
      <top/>
      <bottom/>
      <diagonal/>
    </border>
    <border>
      <left/>
      <right/>
      <top style="hair">
        <color auto="1"/>
      </top>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style="hair">
        <color auto="1"/>
      </left>
      <right/>
      <top/>
      <bottom/>
      <diagonal/>
    </border>
    <border>
      <left style="hair">
        <color auto="1"/>
      </left>
      <right/>
      <top/>
      <bottom style="hair">
        <color auto="1"/>
      </bottom>
      <diagonal/>
    </border>
    <border>
      <left/>
      <right style="hair">
        <color auto="1"/>
      </right>
      <top/>
      <bottom/>
      <diagonal/>
    </border>
    <border>
      <left/>
      <right style="hair">
        <color auto="1"/>
      </right>
      <top style="hair">
        <color auto="1"/>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right/>
      <top style="thin">
        <color auto="1"/>
      </top>
      <bottom style="hair">
        <color auto="1"/>
      </bottom>
      <diagonal/>
    </border>
    <border>
      <left/>
      <right/>
      <top style="thin">
        <color auto="1"/>
      </top>
      <bottom/>
      <diagonal/>
    </border>
    <border>
      <left/>
      <right/>
      <top style="thin">
        <color auto="1"/>
      </top>
      <bottom style="thin">
        <color auto="1"/>
      </bottom>
      <diagonal/>
    </border>
    <border>
      <left style="hair">
        <color auto="1"/>
      </left>
      <right/>
      <top style="thin">
        <color auto="1"/>
      </top>
      <bottom style="thin">
        <color auto="1"/>
      </bottom>
      <diagonal/>
    </border>
    <border>
      <left/>
      <right/>
      <top/>
      <bottom style="thin">
        <color auto="1"/>
      </bottom>
      <diagonal/>
    </border>
    <border>
      <left style="hair">
        <color auto="1"/>
      </left>
      <right/>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
      <left style="thin">
        <color auto="1"/>
      </left>
      <right/>
      <top style="hair">
        <color auto="1"/>
      </top>
      <bottom style="thin">
        <color indexed="64"/>
      </bottom>
      <diagonal/>
    </border>
    <border>
      <left style="thin">
        <color indexed="64"/>
      </left>
      <right style="thin">
        <color indexed="64"/>
      </right>
      <top/>
      <bottom style="thin">
        <color indexed="64"/>
      </bottom>
      <diagonal/>
    </border>
    <border>
      <left style="thin">
        <color auto="1"/>
      </left>
      <right/>
      <top style="hair">
        <color auto="1"/>
      </top>
      <bottom style="hair">
        <color auto="1"/>
      </bottom>
      <diagonal/>
    </border>
    <border>
      <left style="thin">
        <color indexed="64"/>
      </left>
      <right style="thin">
        <color indexed="64"/>
      </right>
      <top/>
      <bottom/>
      <diagonal/>
    </border>
    <border>
      <left style="thin">
        <color auto="1"/>
      </left>
      <right/>
      <top style="thin">
        <color auto="1"/>
      </top>
      <bottom style="hair">
        <color auto="1"/>
      </bottom>
      <diagonal/>
    </border>
    <border>
      <left/>
      <right style="hair">
        <color auto="1"/>
      </right>
      <top style="thin">
        <color auto="1"/>
      </top>
      <bottom style="thin">
        <color auto="1"/>
      </bottom>
      <diagonal/>
    </border>
    <border>
      <left style="thin">
        <color auto="1"/>
      </left>
      <right style="thin">
        <color auto="1"/>
      </right>
      <top style="thin">
        <color auto="1"/>
      </top>
      <bottom/>
      <diagonal/>
    </border>
    <border>
      <left style="thin">
        <color auto="1"/>
      </left>
      <right style="hair">
        <color auto="1"/>
      </right>
      <top/>
      <bottom style="thin">
        <color indexed="64"/>
      </bottom>
      <diagonal/>
    </border>
    <border>
      <left style="thin">
        <color auto="1"/>
      </left>
      <right style="hair">
        <color auto="1"/>
      </right>
      <top/>
      <bottom/>
      <diagonal/>
    </border>
    <border diagonalDown="1">
      <left/>
      <right style="hair">
        <color auto="1"/>
      </right>
      <top/>
      <bottom style="thin">
        <color auto="1"/>
      </bottom>
      <diagonal style="hair">
        <color auto="1"/>
      </diagonal>
    </border>
    <border diagonalDown="1">
      <left/>
      <right/>
      <top/>
      <bottom style="thin">
        <color auto="1"/>
      </bottom>
      <diagonal style="hair">
        <color auto="1"/>
      </diagonal>
    </border>
    <border diagonalDown="1">
      <left style="thin">
        <color auto="1"/>
      </left>
      <right/>
      <top/>
      <bottom style="thin">
        <color auto="1"/>
      </bottom>
      <diagonal style="hair">
        <color auto="1"/>
      </diagonal>
    </border>
    <border diagonalDown="1">
      <left/>
      <right style="hair">
        <color auto="1"/>
      </right>
      <top style="thin">
        <color auto="1"/>
      </top>
      <bottom/>
      <diagonal style="hair">
        <color auto="1"/>
      </diagonal>
    </border>
    <border diagonalDown="1">
      <left/>
      <right/>
      <top style="thin">
        <color auto="1"/>
      </top>
      <bottom/>
      <diagonal style="hair">
        <color auto="1"/>
      </diagonal>
    </border>
    <border diagonalDown="1">
      <left style="thin">
        <color auto="1"/>
      </left>
      <right/>
      <top style="thin">
        <color auto="1"/>
      </top>
      <bottom/>
      <diagonal style="hair">
        <color auto="1"/>
      </diagonal>
    </border>
    <border>
      <left/>
      <right style="thin">
        <color auto="1"/>
      </right>
      <top style="hair">
        <color auto="1"/>
      </top>
      <bottom/>
      <diagonal/>
    </border>
    <border>
      <left style="thin">
        <color auto="1"/>
      </left>
      <right style="thin">
        <color indexed="64"/>
      </right>
      <top style="hair">
        <color auto="1"/>
      </top>
      <bottom/>
      <diagonal/>
    </border>
    <border>
      <left/>
      <right style="thin">
        <color indexed="64"/>
      </right>
      <top/>
      <bottom style="hair">
        <color auto="1"/>
      </bottom>
      <diagonal/>
    </border>
    <border>
      <left style="hair">
        <color auto="1"/>
      </left>
      <right/>
      <top style="thin">
        <color auto="1"/>
      </top>
      <bottom style="hair">
        <color auto="1"/>
      </bottom>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left style="thin">
        <color auto="1"/>
      </left>
      <right style="thin">
        <color indexed="64"/>
      </right>
      <top/>
      <bottom style="hair">
        <color auto="1"/>
      </bottom>
      <diagonal/>
    </border>
    <border>
      <left/>
      <right style="thin">
        <color auto="1"/>
      </right>
      <top style="thin">
        <color auto="1"/>
      </top>
      <bottom style="hair">
        <color auto="1"/>
      </bottom>
      <diagonal/>
    </border>
    <border>
      <left/>
      <right style="hair">
        <color auto="1"/>
      </right>
      <top style="thin">
        <color auto="1"/>
      </top>
      <bottom style="hair">
        <color auto="1"/>
      </bottom>
      <diagonal/>
    </border>
    <border>
      <left/>
      <right style="thin">
        <color indexed="64"/>
      </right>
      <top style="hair">
        <color auto="1"/>
      </top>
      <bottom style="hair">
        <color auto="1"/>
      </bottom>
      <diagonal/>
    </border>
    <border>
      <left/>
      <right style="thin">
        <color indexed="64"/>
      </right>
      <top style="hair">
        <color auto="1"/>
      </top>
      <bottom style="thin">
        <color auto="1"/>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style="thin">
        <color indexed="64"/>
      </right>
      <top style="thin">
        <color auto="1"/>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536">
    <xf numFmtId="0" fontId="0" fillId="0" borderId="0" xfId="0">
      <alignment vertical="center"/>
    </xf>
    <xf numFmtId="0" fontId="7" fillId="0" borderId="0" xfId="0" applyFont="1">
      <alignment vertical="center"/>
    </xf>
    <xf numFmtId="0" fontId="7" fillId="0" borderId="0" xfId="0" applyFont="1" applyAlignment="1">
      <alignment horizontal="distributed" vertical="center"/>
    </xf>
    <xf numFmtId="0" fontId="7" fillId="0" borderId="16" xfId="0" applyFont="1" applyBorder="1">
      <alignment vertical="center"/>
    </xf>
    <xf numFmtId="0" fontId="7" fillId="0" borderId="3" xfId="0" applyFont="1" applyBorder="1">
      <alignment vertical="center"/>
    </xf>
    <xf numFmtId="0" fontId="7" fillId="0" borderId="2" xfId="0" applyFont="1" applyBorder="1">
      <alignment vertical="center"/>
    </xf>
    <xf numFmtId="0" fontId="7" fillId="0" borderId="1" xfId="0" applyFont="1" applyBorder="1">
      <alignment vertical="center"/>
    </xf>
    <xf numFmtId="0" fontId="7" fillId="0" borderId="13" xfId="0" applyFont="1" applyBorder="1">
      <alignment vertical="center"/>
    </xf>
    <xf numFmtId="0" fontId="9" fillId="0" borderId="0" xfId="0" applyFont="1">
      <alignment vertical="center"/>
    </xf>
    <xf numFmtId="0" fontId="0" fillId="0" borderId="13" xfId="0" applyBorder="1">
      <alignment vertical="center"/>
    </xf>
    <xf numFmtId="0" fontId="7" fillId="2" borderId="0" xfId="0" applyFont="1" applyFill="1">
      <alignment vertical="center"/>
    </xf>
    <xf numFmtId="0" fontId="4" fillId="0" borderId="9" xfId="0" applyFont="1" applyBorder="1">
      <alignment vertical="center"/>
    </xf>
    <xf numFmtId="0" fontId="4" fillId="0" borderId="2" xfId="0" applyFont="1" applyBorder="1">
      <alignment vertical="center"/>
    </xf>
    <xf numFmtId="0" fontId="5" fillId="0" borderId="2" xfId="0" applyFont="1" applyBorder="1">
      <alignment vertical="center"/>
    </xf>
    <xf numFmtId="0" fontId="5" fillId="0" borderId="6" xfId="0" applyFont="1" applyBorder="1">
      <alignment vertical="center"/>
    </xf>
    <xf numFmtId="0" fontId="8" fillId="0" borderId="2" xfId="0" applyFont="1" applyBorder="1">
      <alignment vertical="center"/>
    </xf>
    <xf numFmtId="0" fontId="4" fillId="0" borderId="7" xfId="0" applyFont="1" applyBorder="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4" fillId="0" borderId="11" xfId="0" applyFont="1" applyBorder="1">
      <alignment vertical="center"/>
    </xf>
    <xf numFmtId="0" fontId="4" fillId="0" borderId="1" xfId="0" applyFont="1" applyBorder="1">
      <alignment vertical="center"/>
    </xf>
    <xf numFmtId="0" fontId="5" fillId="0" borderId="1" xfId="0" applyFont="1" applyBorder="1">
      <alignment vertical="center"/>
    </xf>
    <xf numFmtId="0" fontId="5" fillId="0" borderId="10" xfId="0" applyFont="1" applyBorder="1">
      <alignment vertical="center"/>
    </xf>
    <xf numFmtId="0" fontId="6" fillId="0" borderId="19" xfId="0" applyFont="1" applyBorder="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textRotation="255"/>
    </xf>
    <xf numFmtId="0" fontId="4" fillId="0" borderId="5" xfId="0" applyFont="1" applyBorder="1">
      <alignment vertical="center"/>
    </xf>
    <xf numFmtId="0" fontId="0" fillId="0" borderId="0" xfId="0" applyAlignment="1">
      <alignment horizontal="right" vertical="center"/>
    </xf>
    <xf numFmtId="0" fontId="7" fillId="0" borderId="12" xfId="0" applyFont="1" applyBorder="1">
      <alignment vertical="center"/>
    </xf>
    <xf numFmtId="0" fontId="6" fillId="0" borderId="1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right" vertical="center"/>
    </xf>
    <xf numFmtId="0" fontId="6" fillId="0" borderId="0" xfId="0" applyFont="1">
      <alignment vertical="center"/>
    </xf>
    <xf numFmtId="0" fontId="7" fillId="0" borderId="0" xfId="0" applyFont="1" applyAlignment="1">
      <alignment horizontal="left" vertical="top" wrapText="1"/>
    </xf>
    <xf numFmtId="0" fontId="6" fillId="3" borderId="39" xfId="0" applyFont="1" applyFill="1" applyBorder="1" applyAlignment="1">
      <alignment horizontal="center" vertical="center"/>
    </xf>
    <xf numFmtId="0" fontId="7" fillId="3" borderId="13" xfId="0" applyFont="1" applyFill="1" applyBorder="1">
      <alignment vertical="center"/>
    </xf>
    <xf numFmtId="0" fontId="6" fillId="0" borderId="57" xfId="0" applyFont="1" applyBorder="1" applyAlignment="1">
      <alignment horizontal="right" vertical="center"/>
    </xf>
    <xf numFmtId="0" fontId="6" fillId="0" borderId="59" xfId="0" applyFont="1" applyBorder="1" applyAlignment="1">
      <alignment horizontal="right" vertical="center"/>
    </xf>
    <xf numFmtId="0" fontId="6" fillId="0" borderId="60" xfId="0" applyFont="1" applyBorder="1" applyAlignment="1">
      <alignment horizontal="right" vertical="center"/>
    </xf>
    <xf numFmtId="0" fontId="7" fillId="0" borderId="14" xfId="0" applyFont="1" applyBorder="1">
      <alignment vertical="center"/>
    </xf>
    <xf numFmtId="0" fontId="13" fillId="0" borderId="14" xfId="0" applyFont="1" applyBorder="1">
      <alignment vertical="center"/>
    </xf>
    <xf numFmtId="0" fontId="6" fillId="0" borderId="30" xfId="0" applyFont="1" applyBorder="1">
      <alignment vertical="center"/>
    </xf>
    <xf numFmtId="0" fontId="6" fillId="0" borderId="14" xfId="0" applyFont="1" applyBorder="1">
      <alignment vertical="center"/>
    </xf>
    <xf numFmtId="0" fontId="2" fillId="0" borderId="0" xfId="0" applyFont="1" applyAlignment="1">
      <alignment vertical="center" shrinkToFit="1"/>
    </xf>
    <xf numFmtId="0" fontId="6" fillId="0" borderId="29" xfId="0" applyFont="1" applyBorder="1">
      <alignment vertical="center"/>
    </xf>
    <xf numFmtId="0" fontId="6" fillId="3" borderId="16" xfId="0" applyFont="1" applyFill="1" applyBorder="1" applyAlignment="1">
      <alignment vertical="center" wrapText="1"/>
    </xf>
    <xf numFmtId="0" fontId="6" fillId="3" borderId="17" xfId="0" applyFont="1" applyFill="1" applyBorder="1">
      <alignment vertical="center"/>
    </xf>
    <xf numFmtId="0" fontId="5" fillId="3" borderId="16" xfId="0" applyFont="1" applyFill="1" applyBorder="1" applyAlignment="1" applyProtection="1">
      <alignment horizontal="right" vertical="center" wrapText="1"/>
      <protection locked="0"/>
    </xf>
    <xf numFmtId="0" fontId="8" fillId="0" borderId="14" xfId="0" applyFont="1" applyBorder="1">
      <alignment vertical="center"/>
    </xf>
    <xf numFmtId="0" fontId="12" fillId="0" borderId="14" xfId="0" applyFont="1" applyBorder="1">
      <alignment vertical="center"/>
    </xf>
    <xf numFmtId="0" fontId="12" fillId="0" borderId="14" xfId="0" applyFont="1" applyBorder="1" applyAlignment="1">
      <alignment horizontal="left" vertical="center"/>
    </xf>
    <xf numFmtId="0" fontId="12" fillId="0" borderId="29" xfId="0" applyFont="1" applyBorder="1">
      <alignment vertical="center"/>
    </xf>
    <xf numFmtId="0" fontId="7" fillId="0" borderId="52" xfId="0" applyFont="1" applyBorder="1">
      <alignment vertical="center"/>
    </xf>
    <xf numFmtId="0" fontId="8" fillId="0" borderId="12" xfId="0" applyFont="1" applyBorder="1" applyAlignment="1">
      <alignment horizontal="center" vertical="center"/>
    </xf>
    <xf numFmtId="0" fontId="6" fillId="0" borderId="12" xfId="0" applyFont="1" applyBorder="1">
      <alignment vertical="center"/>
    </xf>
    <xf numFmtId="0" fontId="2" fillId="0" borderId="12" xfId="0" applyFont="1" applyBorder="1">
      <alignment vertical="center"/>
    </xf>
    <xf numFmtId="0" fontId="0" fillId="0" borderId="12" xfId="0" applyBorder="1">
      <alignment vertical="center"/>
    </xf>
    <xf numFmtId="0" fontId="7" fillId="0" borderId="58" xfId="0" applyFont="1" applyBorder="1">
      <alignment vertical="center"/>
    </xf>
    <xf numFmtId="0" fontId="7" fillId="0" borderId="4" xfId="0" applyFont="1" applyBorder="1">
      <alignment vertical="center"/>
    </xf>
    <xf numFmtId="0" fontId="8" fillId="0" borderId="3" xfId="0" applyFont="1" applyBorder="1" applyAlignment="1">
      <alignment horizontal="center" vertical="center"/>
    </xf>
    <xf numFmtId="0" fontId="6" fillId="0" borderId="3" xfId="0" applyFont="1" applyBorder="1">
      <alignment vertical="center"/>
    </xf>
    <xf numFmtId="0" fontId="2" fillId="0" borderId="3" xfId="0" applyFont="1" applyBorder="1">
      <alignment vertical="center"/>
    </xf>
    <xf numFmtId="0" fontId="0" fillId="0" borderId="3" xfId="0" applyBorder="1">
      <alignment vertical="center"/>
    </xf>
    <xf numFmtId="0" fontId="7" fillId="0" borderId="8" xfId="0" applyFont="1" applyBorder="1">
      <alignment vertical="center"/>
    </xf>
    <xf numFmtId="0" fontId="7" fillId="0" borderId="32" xfId="0" applyFont="1" applyBorder="1">
      <alignment vertical="center"/>
    </xf>
    <xf numFmtId="0" fontId="8" fillId="0" borderId="31" xfId="0" applyFont="1" applyBorder="1" applyAlignment="1">
      <alignment horizontal="center" vertical="center"/>
    </xf>
    <xf numFmtId="0" fontId="6" fillId="0" borderId="31" xfId="0" applyFont="1" applyBorder="1">
      <alignment vertical="center"/>
    </xf>
    <xf numFmtId="0" fontId="2" fillId="0" borderId="31" xfId="0" applyFont="1" applyBorder="1">
      <alignment vertical="center"/>
    </xf>
    <xf numFmtId="0" fontId="0" fillId="0" borderId="31" xfId="0" applyBorder="1">
      <alignment vertical="center"/>
    </xf>
    <xf numFmtId="0" fontId="7" fillId="0" borderId="33" xfId="0" applyFont="1" applyBorder="1">
      <alignment vertical="center"/>
    </xf>
    <xf numFmtId="0" fontId="6" fillId="0" borderId="7" xfId="0" applyFont="1" applyBorder="1" applyAlignment="1">
      <alignment horizontal="center" vertical="center"/>
    </xf>
    <xf numFmtId="0" fontId="6" fillId="0" borderId="9" xfId="0" applyFont="1" applyBorder="1" applyAlignment="1">
      <alignment horizontal="center" vertical="center"/>
    </xf>
    <xf numFmtId="0" fontId="6" fillId="0" borderId="24" xfId="0" applyFont="1" applyBorder="1" applyAlignment="1">
      <alignment horizontal="center" vertical="center"/>
    </xf>
    <xf numFmtId="0" fontId="6" fillId="0" borderId="13" xfId="0" applyFont="1" applyBorder="1">
      <alignment vertical="center"/>
    </xf>
    <xf numFmtId="0" fontId="6" fillId="0" borderId="11" xfId="0" applyFont="1" applyBorder="1">
      <alignment vertical="center"/>
    </xf>
    <xf numFmtId="0" fontId="6" fillId="0" borderId="13" xfId="0" applyFont="1" applyBorder="1" applyAlignment="1">
      <alignment vertical="top"/>
    </xf>
    <xf numFmtId="0" fontId="6" fillId="0" borderId="18" xfId="0" applyFont="1" applyBorder="1" applyAlignment="1">
      <alignment vertical="top"/>
    </xf>
    <xf numFmtId="0" fontId="16" fillId="0" borderId="0" xfId="0" applyFont="1" applyAlignment="1">
      <alignment horizontal="left" vertical="top"/>
    </xf>
    <xf numFmtId="0" fontId="6" fillId="0" borderId="16" xfId="0" applyFont="1" applyBorder="1" applyAlignment="1">
      <alignment vertical="center" shrinkToFit="1"/>
    </xf>
    <xf numFmtId="0" fontId="6" fillId="0" borderId="7" xfId="0" applyFont="1" applyBorder="1">
      <alignment vertical="center"/>
    </xf>
    <xf numFmtId="0" fontId="6" fillId="0" borderId="27" xfId="0" applyFont="1" applyBorder="1">
      <alignment vertical="center"/>
    </xf>
    <xf numFmtId="0" fontId="6" fillId="0" borderId="16" xfId="0" applyFont="1" applyBorder="1">
      <alignment vertical="center"/>
    </xf>
    <xf numFmtId="0" fontId="2" fillId="0" borderId="27" xfId="0" applyFont="1" applyBorder="1">
      <alignment vertical="center"/>
    </xf>
    <xf numFmtId="0" fontId="6" fillId="2" borderId="16" xfId="0" applyFont="1" applyFill="1" applyBorder="1" applyAlignment="1">
      <alignment vertical="top" wrapText="1"/>
    </xf>
    <xf numFmtId="0" fontId="8" fillId="0" borderId="19" xfId="0" applyFont="1" applyBorder="1">
      <alignment vertical="center"/>
    </xf>
    <xf numFmtId="0" fontId="8" fillId="0" borderId="26" xfId="0" applyFont="1" applyBorder="1">
      <alignment vertical="center"/>
    </xf>
    <xf numFmtId="0" fontId="8" fillId="0" borderId="28" xfId="0" applyFont="1" applyBorder="1">
      <alignment vertical="center"/>
    </xf>
    <xf numFmtId="0" fontId="5" fillId="0" borderId="16" xfId="0" applyFont="1" applyBorder="1">
      <alignment vertical="center"/>
    </xf>
    <xf numFmtId="0" fontId="6" fillId="0" borderId="16" xfId="0" applyFont="1" applyBorder="1" applyAlignment="1">
      <alignment horizontal="left" vertical="center" shrinkToFit="1"/>
    </xf>
    <xf numFmtId="0" fontId="6" fillId="2" borderId="22" xfId="0" applyFont="1" applyFill="1" applyBorder="1" applyAlignment="1">
      <alignment vertical="top" wrapText="1"/>
    </xf>
    <xf numFmtId="0" fontId="5" fillId="0" borderId="0" xfId="0" applyFont="1" applyAlignment="1" applyProtection="1">
      <alignment vertical="top" wrapText="1"/>
      <protection locked="0"/>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0" borderId="23" xfId="0" applyFont="1" applyBorder="1">
      <alignment vertical="center"/>
    </xf>
    <xf numFmtId="0" fontId="5" fillId="2" borderId="14" xfId="0" applyFont="1" applyFill="1" applyBorder="1" applyAlignment="1" applyProtection="1">
      <alignment horizontal="right" vertical="center" shrinkToFit="1"/>
      <protection locked="0"/>
    </xf>
    <xf numFmtId="38" fontId="8" fillId="0" borderId="14" xfId="1" applyFont="1" applyBorder="1" applyAlignment="1" applyProtection="1">
      <alignment vertical="center"/>
    </xf>
    <xf numFmtId="38" fontId="5" fillId="0" borderId="14" xfId="1" applyFont="1" applyBorder="1" applyAlignment="1" applyProtection="1">
      <alignment horizontal="right" vertical="center" shrinkToFit="1"/>
      <protection locked="0"/>
    </xf>
    <xf numFmtId="0" fontId="5" fillId="2" borderId="16" xfId="0" applyFont="1" applyFill="1" applyBorder="1" applyAlignment="1" applyProtection="1">
      <alignment horizontal="right" vertical="center" wrapText="1"/>
      <protection locked="0"/>
    </xf>
    <xf numFmtId="0" fontId="6" fillId="0" borderId="14" xfId="0" applyFont="1" applyBorder="1" applyAlignment="1">
      <alignment horizontal="left" vertical="center"/>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23" xfId="0" applyFont="1" applyBorder="1" applyAlignment="1">
      <alignment horizontal="center" vertical="center"/>
    </xf>
    <xf numFmtId="0" fontId="6" fillId="0" borderId="9" xfId="0" applyFont="1" applyBorder="1" applyAlignment="1">
      <alignment horizontal="center" vertical="center"/>
    </xf>
    <xf numFmtId="0" fontId="5" fillId="0" borderId="10"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25"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2" xfId="0" applyFont="1" applyBorder="1" applyAlignment="1" applyProtection="1">
      <alignment horizontal="center" vertical="center" shrinkToFit="1"/>
      <protection locked="0"/>
    </xf>
    <xf numFmtId="0" fontId="6" fillId="0" borderId="1" xfId="0" applyFont="1" applyBorder="1" applyAlignment="1">
      <alignment horizontal="center" vertical="center"/>
    </xf>
    <xf numFmtId="38" fontId="5" fillId="0" borderId="5" xfId="1" applyFont="1" applyFill="1" applyBorder="1" applyAlignment="1" applyProtection="1">
      <alignment horizontal="right" vertical="center"/>
      <protection locked="0"/>
    </xf>
    <xf numFmtId="38" fontId="5" fillId="0" borderId="0" xfId="1" applyFont="1" applyFill="1" applyBorder="1" applyAlignment="1" applyProtection="1">
      <alignment horizontal="right" vertical="center"/>
      <protection locked="0"/>
    </xf>
    <xf numFmtId="38" fontId="5" fillId="0" borderId="27" xfId="1" applyFont="1" applyFill="1" applyBorder="1" applyAlignment="1" applyProtection="1">
      <alignment horizontal="right" vertical="center"/>
      <protection locked="0"/>
    </xf>
    <xf numFmtId="0" fontId="5" fillId="0" borderId="26" xfId="0" applyFont="1" applyBorder="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7" xfId="0" applyFont="1" applyBorder="1" applyAlignment="1" applyProtection="1">
      <alignment vertical="center" shrinkToFit="1"/>
      <protection locked="0"/>
    </xf>
    <xf numFmtId="0" fontId="6" fillId="0" borderId="26" xfId="0" applyFont="1" applyBorder="1" applyAlignment="1">
      <alignment horizontal="left" vertical="center"/>
    </xf>
    <xf numFmtId="0" fontId="6" fillId="0" borderId="0" xfId="0" applyFont="1" applyAlignment="1">
      <alignment horizontal="left" vertical="center"/>
    </xf>
    <xf numFmtId="0" fontId="6" fillId="0" borderId="7" xfId="0" applyFont="1" applyBorder="1" applyAlignment="1">
      <alignment horizontal="left" vertical="center"/>
    </xf>
    <xf numFmtId="0" fontId="5" fillId="0" borderId="0" xfId="0" applyFont="1" applyAlignment="1" applyProtection="1">
      <alignment horizontal="right" vertical="center" shrinkToFit="1"/>
      <protection locked="0"/>
    </xf>
    <xf numFmtId="0" fontId="5" fillId="0" borderId="16" xfId="0" applyFont="1" applyBorder="1" applyAlignment="1" applyProtection="1">
      <alignment horizontal="right" vertical="center" shrinkToFit="1"/>
      <protection locked="0"/>
    </xf>
    <xf numFmtId="0" fontId="6" fillId="0" borderId="33" xfId="0" applyFont="1" applyBorder="1" applyAlignment="1">
      <alignment horizontal="center" vertical="center"/>
    </xf>
    <xf numFmtId="0" fontId="6" fillId="0" borderId="21" xfId="0" applyFont="1" applyBorder="1" applyAlignment="1">
      <alignment horizontal="left" vertical="center"/>
    </xf>
    <xf numFmtId="0" fontId="6" fillId="0" borderId="2" xfId="0" applyFont="1" applyBorder="1" applyAlignment="1">
      <alignment horizontal="left" vertical="center"/>
    </xf>
    <xf numFmtId="0" fontId="6" fillId="0" borderId="9" xfId="0" applyFont="1" applyBorder="1" applyAlignment="1">
      <alignment horizontal="left" vertical="center"/>
    </xf>
    <xf numFmtId="0" fontId="5" fillId="0" borderId="52" xfId="0" applyFont="1" applyBorder="1" applyAlignment="1" applyProtection="1">
      <alignment horizontal="right" vertical="center"/>
      <protection locked="0"/>
    </xf>
    <xf numFmtId="0" fontId="5" fillId="0" borderId="12" xfId="0" applyFont="1" applyBorder="1" applyAlignment="1" applyProtection="1">
      <alignment horizontal="right" vertical="center"/>
      <protection locked="0"/>
    </xf>
    <xf numFmtId="0" fontId="5" fillId="0" borderId="4" xfId="0" applyFont="1" applyBorder="1" applyAlignment="1" applyProtection="1">
      <alignment horizontal="right" vertical="center"/>
      <protection locked="0"/>
    </xf>
    <xf numFmtId="0" fontId="5" fillId="0" borderId="3" xfId="0" applyFont="1" applyBorder="1" applyAlignment="1" applyProtection="1">
      <alignment horizontal="right" vertical="center"/>
      <protection locked="0"/>
    </xf>
    <xf numFmtId="0" fontId="6" fillId="0" borderId="58" xfId="0" applyFont="1" applyBorder="1" applyAlignment="1">
      <alignment horizontal="center" vertical="center"/>
    </xf>
    <xf numFmtId="0" fontId="6" fillId="0" borderId="8" xfId="0" applyFont="1" applyBorder="1" applyAlignment="1">
      <alignment horizontal="center" vertical="center"/>
    </xf>
    <xf numFmtId="0" fontId="5" fillId="0" borderId="32" xfId="0" applyFont="1" applyBorder="1" applyAlignment="1" applyProtection="1">
      <alignment horizontal="right" vertical="center"/>
      <protection locked="0"/>
    </xf>
    <xf numFmtId="0" fontId="5" fillId="0" borderId="31" xfId="0" applyFont="1" applyBorder="1" applyAlignment="1" applyProtection="1">
      <alignment horizontal="right" vertical="center"/>
      <protection locked="0"/>
    </xf>
    <xf numFmtId="0" fontId="5" fillId="0" borderId="6" xfId="0" applyFont="1" applyBorder="1" applyAlignment="1" applyProtection="1">
      <alignment horizontal="right" vertical="center"/>
      <protection locked="0"/>
    </xf>
    <xf numFmtId="0" fontId="5" fillId="0" borderId="2" xfId="0" applyFont="1" applyBorder="1" applyAlignment="1" applyProtection="1">
      <alignment horizontal="right" vertical="center"/>
      <protection locked="0"/>
    </xf>
    <xf numFmtId="0" fontId="5" fillId="0" borderId="38" xfId="0" applyFont="1" applyBorder="1" applyProtection="1">
      <alignment vertical="center"/>
      <protection locked="0"/>
    </xf>
    <xf numFmtId="0" fontId="5" fillId="0" borderId="12" xfId="0" applyFont="1" applyBorder="1" applyProtection="1">
      <alignment vertical="center"/>
      <protection locked="0"/>
    </xf>
    <xf numFmtId="0" fontId="5" fillId="0" borderId="57" xfId="0" applyFont="1" applyBorder="1" applyProtection="1">
      <alignment vertical="center"/>
      <protection locked="0"/>
    </xf>
    <xf numFmtId="0" fontId="5" fillId="0" borderId="36" xfId="0" applyFont="1" applyBorder="1" applyProtection="1">
      <alignment vertical="center"/>
      <protection locked="0"/>
    </xf>
    <xf numFmtId="0" fontId="5" fillId="0" borderId="3" xfId="0" applyFont="1" applyBorder="1" applyProtection="1">
      <alignment vertical="center"/>
      <protection locked="0"/>
    </xf>
    <xf numFmtId="0" fontId="5" fillId="0" borderId="59" xfId="0" applyFont="1" applyBorder="1" applyProtection="1">
      <alignment vertical="center"/>
      <protection locked="0"/>
    </xf>
    <xf numFmtId="0" fontId="6" fillId="3" borderId="30" xfId="0" applyFont="1" applyFill="1" applyBorder="1" applyAlignment="1">
      <alignment horizontal="center" vertical="center" shrinkToFit="1"/>
    </xf>
    <xf numFmtId="0" fontId="6" fillId="3" borderId="14" xfId="0" applyFont="1" applyFill="1" applyBorder="1" applyAlignment="1">
      <alignment horizontal="center" vertical="center" shrinkToFit="1"/>
    </xf>
    <xf numFmtId="0" fontId="6" fillId="3" borderId="29" xfId="0" applyFont="1" applyFill="1" applyBorder="1" applyAlignment="1">
      <alignment horizontal="center" vertical="center" shrinkToFit="1"/>
    </xf>
    <xf numFmtId="20" fontId="7" fillId="0" borderId="14" xfId="0" applyNumberFormat="1" applyFont="1" applyBorder="1" applyAlignment="1" applyProtection="1">
      <alignment horizontal="center" vertical="center"/>
      <protection locked="0"/>
    </xf>
    <xf numFmtId="20" fontId="7" fillId="0" borderId="29" xfId="0" applyNumberFormat="1" applyFont="1" applyBorder="1" applyAlignment="1" applyProtection="1">
      <alignment horizontal="center" vertical="center"/>
      <protection locked="0"/>
    </xf>
    <xf numFmtId="20" fontId="5" fillId="0" borderId="30" xfId="0" applyNumberFormat="1" applyFont="1" applyBorder="1" applyAlignment="1" applyProtection="1">
      <alignment horizontal="center" vertical="center"/>
      <protection locked="0"/>
    </xf>
    <xf numFmtId="20" fontId="5" fillId="0" borderId="14" xfId="0" applyNumberFormat="1" applyFont="1" applyBorder="1" applyAlignment="1" applyProtection="1">
      <alignment horizontal="center" vertical="center"/>
      <protection locked="0"/>
    </xf>
    <xf numFmtId="0" fontId="6" fillId="0" borderId="20" xfId="0" applyFont="1" applyBorder="1">
      <alignment vertical="center"/>
    </xf>
    <xf numFmtId="0" fontId="6" fillId="0" borderId="1" xfId="0" applyFont="1" applyBorder="1">
      <alignment vertical="center"/>
    </xf>
    <xf numFmtId="0" fontId="6" fillId="0" borderId="11" xfId="0" applyFont="1" applyBorder="1">
      <alignment vertical="center"/>
    </xf>
    <xf numFmtId="0" fontId="6" fillId="3" borderId="30" xfId="0" applyFont="1" applyFill="1" applyBorder="1" applyAlignment="1">
      <alignment horizontal="center" vertical="center"/>
    </xf>
    <xf numFmtId="0" fontId="6" fillId="3" borderId="14" xfId="0" applyFont="1" applyFill="1" applyBorder="1" applyAlignment="1">
      <alignment horizontal="center" vertical="center"/>
    </xf>
    <xf numFmtId="0" fontId="6" fillId="0" borderId="14" xfId="0" applyFont="1" applyBorder="1" applyAlignment="1">
      <alignment horizontal="center" vertical="center"/>
    </xf>
    <xf numFmtId="0" fontId="6" fillId="0" borderId="29" xfId="0" applyFont="1" applyBorder="1" applyAlignment="1">
      <alignment horizontal="center" vertical="center"/>
    </xf>
    <xf numFmtId="0" fontId="6" fillId="3" borderId="39" xfId="0" applyFont="1" applyFill="1" applyBorder="1" applyAlignment="1">
      <alignment horizontal="center" vertical="center"/>
    </xf>
    <xf numFmtId="38" fontId="5" fillId="0" borderId="14" xfId="1" applyFont="1" applyBorder="1" applyAlignment="1" applyProtection="1">
      <alignment horizontal="right" vertical="center" shrinkToFit="1"/>
      <protection locked="0"/>
    </xf>
    <xf numFmtId="0" fontId="5" fillId="2" borderId="30" xfId="0" applyFont="1" applyFill="1" applyBorder="1" applyAlignment="1" applyProtection="1">
      <alignment horizontal="right" vertical="center" shrinkToFit="1"/>
      <protection locked="0"/>
    </xf>
    <xf numFmtId="0" fontId="5" fillId="2" borderId="14" xfId="0" applyFont="1" applyFill="1" applyBorder="1" applyAlignment="1" applyProtection="1">
      <alignment horizontal="right" vertical="center" shrinkToFit="1"/>
      <protection locked="0"/>
    </xf>
    <xf numFmtId="0" fontId="6" fillId="3" borderId="25"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6" fillId="3" borderId="18"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6" fillId="3" borderId="0" xfId="0" applyFont="1" applyFill="1" applyAlignment="1">
      <alignment horizontal="center" vertical="center" shrinkToFit="1"/>
    </xf>
    <xf numFmtId="0" fontId="6" fillId="3" borderId="27" xfId="0" applyFont="1" applyFill="1" applyBorder="1" applyAlignment="1">
      <alignment horizontal="center" vertical="center" shrinkToFit="1"/>
    </xf>
    <xf numFmtId="0" fontId="6" fillId="3" borderId="17" xfId="0" applyFont="1" applyFill="1" applyBorder="1" applyAlignment="1">
      <alignment horizontal="center" vertical="center" shrinkToFit="1"/>
    </xf>
    <xf numFmtId="0" fontId="6" fillId="3" borderId="16"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16"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29" xfId="0" applyFont="1" applyFill="1" applyBorder="1" applyAlignment="1">
      <alignment horizontal="center" vertical="center"/>
    </xf>
    <xf numFmtId="0" fontId="5" fillId="0" borderId="38" xfId="0" applyFont="1" applyBorder="1" applyAlignment="1" applyProtection="1">
      <alignment vertical="center" shrinkToFit="1"/>
      <protection locked="0"/>
    </xf>
    <xf numFmtId="0" fontId="5" fillId="0" borderId="12" xfId="0" applyFont="1" applyBorder="1" applyAlignment="1" applyProtection="1">
      <alignment vertical="center" shrinkToFit="1"/>
      <protection locked="0"/>
    </xf>
    <xf numFmtId="0" fontId="5" fillId="0" borderId="58" xfId="0" applyFont="1" applyBorder="1" applyAlignment="1" applyProtection="1">
      <alignment vertical="center" shrinkToFit="1"/>
      <protection locked="0"/>
    </xf>
    <xf numFmtId="3" fontId="5" fillId="0" borderId="52" xfId="0" applyNumberFormat="1" applyFont="1" applyBorder="1" applyAlignment="1" applyProtection="1">
      <alignment horizontal="right" vertical="center"/>
      <protection locked="0"/>
    </xf>
    <xf numFmtId="0" fontId="6" fillId="0" borderId="12" xfId="0" applyFont="1" applyBorder="1" applyAlignment="1">
      <alignment horizontal="center" vertical="center"/>
    </xf>
    <xf numFmtId="0" fontId="6" fillId="0" borderId="57" xfId="0" applyFont="1" applyBorder="1" applyAlignment="1">
      <alignment horizontal="center" vertical="center"/>
    </xf>
    <xf numFmtId="0" fontId="5" fillId="0" borderId="36"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5" fillId="0" borderId="8" xfId="0" applyFont="1" applyBorder="1" applyAlignment="1" applyProtection="1">
      <alignment vertical="center" shrinkToFit="1"/>
      <protection locked="0"/>
    </xf>
    <xf numFmtId="3" fontId="5" fillId="0" borderId="4" xfId="0" applyNumberFormat="1" applyFont="1" applyBorder="1" applyAlignment="1" applyProtection="1">
      <alignment horizontal="right" vertical="center"/>
      <protection locked="0"/>
    </xf>
    <xf numFmtId="0" fontId="6" fillId="0" borderId="3" xfId="0" applyFont="1" applyBorder="1" applyAlignment="1">
      <alignment horizontal="center" vertical="center"/>
    </xf>
    <xf numFmtId="0" fontId="6" fillId="0" borderId="59" xfId="0" applyFont="1" applyBorder="1" applyAlignment="1">
      <alignment horizontal="center" vertical="center"/>
    </xf>
    <xf numFmtId="3" fontId="5" fillId="0" borderId="32" xfId="0" applyNumberFormat="1" applyFont="1" applyBorder="1" applyAlignment="1" applyProtection="1">
      <alignment horizontal="right" vertical="center"/>
      <protection locked="0"/>
    </xf>
    <xf numFmtId="0" fontId="6" fillId="0" borderId="31" xfId="0" applyFont="1" applyBorder="1" applyAlignment="1">
      <alignment horizontal="center" vertical="center"/>
    </xf>
    <xf numFmtId="0" fontId="6" fillId="0" borderId="60" xfId="0" applyFont="1" applyBorder="1" applyAlignment="1">
      <alignment horizontal="center" vertical="center"/>
    </xf>
    <xf numFmtId="0" fontId="6" fillId="0" borderId="19" xfId="0" applyFont="1" applyBorder="1">
      <alignment vertical="center"/>
    </xf>
    <xf numFmtId="0" fontId="6" fillId="0" borderId="13" xfId="0" applyFont="1" applyBorder="1">
      <alignment vertical="center"/>
    </xf>
    <xf numFmtId="0" fontId="6" fillId="0" borderId="21" xfId="0" applyFont="1" applyBorder="1">
      <alignment vertical="center"/>
    </xf>
    <xf numFmtId="0" fontId="6" fillId="0" borderId="2" xfId="0" applyFont="1" applyBorder="1">
      <alignment vertical="center"/>
    </xf>
    <xf numFmtId="38" fontId="5" fillId="0" borderId="6" xfId="1" applyFont="1" applyBorder="1" applyAlignment="1" applyProtection="1">
      <alignment horizontal="right" vertical="center"/>
      <protection locked="0"/>
    </xf>
    <xf numFmtId="38" fontId="5" fillId="0" borderId="2" xfId="1" applyFont="1" applyBorder="1" applyAlignment="1" applyProtection="1">
      <alignment horizontal="right" vertical="center"/>
      <protection locked="0"/>
    </xf>
    <xf numFmtId="38" fontId="5" fillId="0" borderId="51" xfId="1" applyFont="1" applyBorder="1" applyAlignment="1" applyProtection="1">
      <alignment horizontal="right" vertical="center"/>
      <protection locked="0"/>
    </xf>
    <xf numFmtId="38" fontId="5" fillId="0" borderId="5" xfId="1" applyFont="1" applyBorder="1" applyAlignment="1" applyProtection="1">
      <alignment horizontal="right" vertical="center" shrinkToFit="1"/>
      <protection locked="0"/>
    </xf>
    <xf numFmtId="38" fontId="5" fillId="0" borderId="0" xfId="1" applyFont="1" applyBorder="1" applyAlignment="1" applyProtection="1">
      <alignment horizontal="right" vertical="center" shrinkToFit="1"/>
      <protection locked="0"/>
    </xf>
    <xf numFmtId="38" fontId="5" fillId="0" borderId="27" xfId="1" applyFont="1" applyBorder="1" applyAlignment="1" applyProtection="1">
      <alignment horizontal="right" vertical="center" shrinkToFit="1"/>
      <protection locked="0"/>
    </xf>
    <xf numFmtId="38" fontId="5" fillId="0" borderId="10" xfId="1" applyFont="1" applyFill="1" applyBorder="1" applyAlignment="1" applyProtection="1">
      <alignment horizontal="right" vertical="center"/>
    </xf>
    <xf numFmtId="38" fontId="5" fillId="0" borderId="1" xfId="1" applyFont="1" applyFill="1" applyBorder="1" applyAlignment="1" applyProtection="1">
      <alignment horizontal="right" vertical="center"/>
    </xf>
    <xf numFmtId="38" fontId="7" fillId="0" borderId="5" xfId="1" applyFont="1" applyFill="1" applyBorder="1" applyAlignment="1" applyProtection="1">
      <alignment horizontal="right" vertical="center"/>
      <protection locked="0"/>
    </xf>
    <xf numFmtId="38" fontId="7" fillId="0" borderId="0" xfId="1" applyFont="1" applyFill="1" applyBorder="1" applyAlignment="1" applyProtection="1">
      <alignment horizontal="right" vertical="center"/>
      <protection locked="0"/>
    </xf>
    <xf numFmtId="38" fontId="7" fillId="0" borderId="27" xfId="1" applyFont="1" applyFill="1" applyBorder="1" applyAlignment="1" applyProtection="1">
      <alignment horizontal="right" vertical="center"/>
      <protection locked="0"/>
    </xf>
    <xf numFmtId="0" fontId="6" fillId="0" borderId="0" xfId="0" applyFont="1" applyAlignment="1">
      <alignment horizontal="center" vertical="center"/>
    </xf>
    <xf numFmtId="0" fontId="6" fillId="0" borderId="27" xfId="0" applyFont="1" applyBorder="1" applyAlignment="1">
      <alignment horizontal="center" vertical="center"/>
    </xf>
    <xf numFmtId="38" fontId="5" fillId="0" borderId="10" xfId="1" applyFont="1" applyBorder="1" applyAlignment="1" applyProtection="1">
      <alignment horizontal="right" vertical="center"/>
      <protection locked="0"/>
    </xf>
    <xf numFmtId="38" fontId="5" fillId="0" borderId="1"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13" xfId="1" applyFont="1" applyBorder="1" applyAlignment="1" applyProtection="1">
      <alignment horizontal="right" vertical="center"/>
      <protection locked="0"/>
    </xf>
    <xf numFmtId="38" fontId="5" fillId="0" borderId="10" xfId="1" applyFont="1" applyBorder="1" applyAlignment="1" applyProtection="1">
      <alignment horizontal="right" vertical="center"/>
    </xf>
    <xf numFmtId="38" fontId="5" fillId="0" borderId="1" xfId="1" applyFont="1" applyBorder="1" applyAlignment="1" applyProtection="1">
      <alignment horizontal="right" vertical="center"/>
    </xf>
    <xf numFmtId="38" fontId="5" fillId="0" borderId="25" xfId="1" applyFont="1" applyBorder="1" applyAlignment="1" applyProtection="1">
      <alignment horizontal="right" vertical="center"/>
    </xf>
    <xf numFmtId="38" fontId="5" fillId="0" borderId="13" xfId="1" applyFont="1" applyBorder="1" applyAlignment="1" applyProtection="1">
      <alignment horizontal="right" vertical="center"/>
    </xf>
    <xf numFmtId="38" fontId="5" fillId="0" borderId="5" xfId="1" applyFont="1" applyBorder="1" applyAlignment="1" applyProtection="1">
      <alignment horizontal="right" vertical="center"/>
      <protection locked="0"/>
    </xf>
    <xf numFmtId="38" fontId="5" fillId="0" borderId="0" xfId="1" applyFont="1" applyBorder="1" applyAlignment="1" applyProtection="1">
      <alignment horizontal="right" vertical="center"/>
      <protection locked="0"/>
    </xf>
    <xf numFmtId="38" fontId="5" fillId="0" borderId="27" xfId="1" applyFont="1" applyBorder="1" applyAlignment="1" applyProtection="1">
      <alignment horizontal="right" vertical="center"/>
      <protection locked="0"/>
    </xf>
    <xf numFmtId="0" fontId="5" fillId="0" borderId="21" xfId="0" applyFont="1" applyBorder="1" applyAlignment="1" applyProtection="1">
      <alignment vertical="center" shrinkToFit="1"/>
      <protection locked="0"/>
    </xf>
    <xf numFmtId="0" fontId="5" fillId="0" borderId="2" xfId="0" applyFont="1" applyBorder="1" applyAlignment="1" applyProtection="1">
      <alignment vertical="center" shrinkToFit="1"/>
      <protection locked="0"/>
    </xf>
    <xf numFmtId="0" fontId="5" fillId="0" borderId="9" xfId="0" applyFont="1" applyBorder="1" applyAlignment="1" applyProtection="1">
      <alignment vertical="center" shrinkToFit="1"/>
      <protection locked="0"/>
    </xf>
    <xf numFmtId="38" fontId="5" fillId="0" borderId="5" xfId="1" applyFont="1" applyBorder="1" applyAlignment="1" applyProtection="1">
      <alignment horizontal="right" vertical="center" indent="1" shrinkToFit="1"/>
      <protection locked="0"/>
    </xf>
    <xf numFmtId="38" fontId="5" fillId="0" borderId="0" xfId="1" applyFont="1" applyBorder="1" applyAlignment="1" applyProtection="1">
      <alignment horizontal="right" vertical="center" indent="1" shrinkToFit="1"/>
      <protection locked="0"/>
    </xf>
    <xf numFmtId="38" fontId="5" fillId="0" borderId="27" xfId="1" applyFont="1" applyBorder="1" applyAlignment="1" applyProtection="1">
      <alignment horizontal="right" vertical="center" indent="1" shrinkToFit="1"/>
      <protection locked="0"/>
    </xf>
    <xf numFmtId="0" fontId="6" fillId="0" borderId="49" xfId="0" applyFont="1" applyBorder="1" applyAlignment="1">
      <alignment horizontal="center" vertical="center"/>
    </xf>
    <xf numFmtId="0" fontId="5" fillId="0" borderId="5" xfId="0" applyFont="1" applyBorder="1" applyAlignment="1" applyProtection="1">
      <alignment vertical="center" shrinkToFit="1"/>
      <protection locked="0"/>
    </xf>
    <xf numFmtId="0" fontId="2" fillId="3" borderId="19" xfId="0" applyFont="1" applyFill="1" applyBorder="1" applyAlignment="1">
      <alignment horizontal="distributed" vertical="center" wrapText="1"/>
    </xf>
    <xf numFmtId="0" fontId="2" fillId="3" borderId="13" xfId="0" applyFont="1" applyFill="1" applyBorder="1" applyAlignment="1">
      <alignment horizontal="distributed" vertical="center" wrapText="1"/>
    </xf>
    <xf numFmtId="0" fontId="2" fillId="3" borderId="18" xfId="0" applyFont="1" applyFill="1" applyBorder="1" applyAlignment="1">
      <alignment horizontal="distributed" vertical="center" wrapText="1"/>
    </xf>
    <xf numFmtId="0" fontId="2" fillId="3" borderId="28" xfId="0" applyFont="1" applyFill="1" applyBorder="1" applyAlignment="1">
      <alignment horizontal="distributed" vertical="center" wrapText="1"/>
    </xf>
    <xf numFmtId="0" fontId="2" fillId="3" borderId="16" xfId="0" applyFont="1" applyFill="1" applyBorder="1" applyAlignment="1">
      <alignment horizontal="distributed" vertical="center" wrapText="1"/>
    </xf>
    <xf numFmtId="0" fontId="2" fillId="3" borderId="22" xfId="0" applyFont="1" applyFill="1" applyBorder="1" applyAlignment="1">
      <alignment horizontal="distributed" vertical="center" wrapText="1"/>
    </xf>
    <xf numFmtId="0" fontId="5" fillId="0" borderId="19" xfId="0" applyFont="1" applyBorder="1" applyAlignment="1" applyProtection="1">
      <alignment horizontal="right" vertical="center"/>
      <protection locked="0"/>
    </xf>
    <xf numFmtId="0" fontId="5" fillId="0" borderId="13" xfId="0" applyFont="1" applyBorder="1" applyAlignment="1" applyProtection="1">
      <alignment horizontal="right" vertical="center"/>
      <protection locked="0"/>
    </xf>
    <xf numFmtId="0" fontId="5" fillId="0" borderId="28" xfId="0" applyFont="1" applyBorder="1" applyAlignment="1" applyProtection="1">
      <alignment horizontal="right" vertical="center"/>
      <protection locked="0"/>
    </xf>
    <xf numFmtId="0" fontId="5" fillId="0" borderId="16" xfId="0" applyFont="1" applyBorder="1" applyAlignment="1" applyProtection="1">
      <alignment horizontal="right" vertical="center"/>
      <protection locked="0"/>
    </xf>
    <xf numFmtId="38" fontId="6" fillId="0" borderId="13" xfId="1" applyFont="1" applyBorder="1" applyAlignment="1" applyProtection="1">
      <alignment horizontal="center" vertical="center"/>
    </xf>
    <xf numFmtId="38" fontId="6" fillId="0" borderId="23" xfId="1" applyFont="1" applyBorder="1" applyAlignment="1" applyProtection="1">
      <alignment horizontal="center" vertical="center"/>
    </xf>
    <xf numFmtId="38" fontId="6" fillId="0" borderId="16" xfId="1" applyFont="1" applyBorder="1" applyAlignment="1" applyProtection="1">
      <alignment horizontal="center" vertical="center"/>
    </xf>
    <xf numFmtId="38" fontId="6" fillId="0" borderId="24" xfId="1" applyFont="1" applyBorder="1" applyAlignment="1" applyProtection="1">
      <alignment horizontal="center" vertical="center"/>
    </xf>
    <xf numFmtId="0" fontId="11" fillId="0" borderId="13" xfId="0" applyFont="1" applyBorder="1" applyAlignment="1">
      <alignment horizontal="left" vertical="center"/>
    </xf>
    <xf numFmtId="38" fontId="5" fillId="0" borderId="13" xfId="1" applyFont="1" applyFill="1" applyBorder="1" applyAlignment="1" applyProtection="1">
      <alignment horizontal="right" vertical="center"/>
      <protection locked="0"/>
    </xf>
    <xf numFmtId="0" fontId="11" fillId="0" borderId="16" xfId="0" applyFont="1" applyBorder="1" applyAlignment="1">
      <alignment horizontal="left" vertical="center" shrinkToFit="1"/>
    </xf>
    <xf numFmtId="38" fontId="5" fillId="0" borderId="16" xfId="1" applyFont="1" applyFill="1" applyBorder="1" applyAlignment="1" applyProtection="1">
      <alignment horizontal="right" vertical="center"/>
      <protection locked="0"/>
    </xf>
    <xf numFmtId="0" fontId="5" fillId="0" borderId="31" xfId="0" applyFont="1" applyBorder="1" applyAlignment="1" applyProtection="1">
      <alignment vertical="center" shrinkToFit="1"/>
      <protection locked="0"/>
    </xf>
    <xf numFmtId="0" fontId="6" fillId="0" borderId="13" xfId="0" applyFont="1" applyBorder="1" applyAlignment="1">
      <alignment horizontal="center" vertical="center"/>
    </xf>
    <xf numFmtId="0" fontId="6" fillId="0" borderId="18"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5" fillId="0" borderId="3" xfId="0" applyFont="1" applyBorder="1" applyAlignment="1" applyProtection="1">
      <alignment horizontal="right" vertical="center" shrinkToFit="1"/>
      <protection locked="0"/>
    </xf>
    <xf numFmtId="0" fontId="5" fillId="0" borderId="1" xfId="0" applyFont="1" applyBorder="1" applyAlignment="1" applyProtection="1">
      <alignment horizontal="right" vertical="center" shrinkToFit="1"/>
      <protection locked="0"/>
    </xf>
    <xf numFmtId="38" fontId="6" fillId="0" borderId="6" xfId="1" applyFont="1" applyFill="1" applyBorder="1" applyAlignment="1" applyProtection="1">
      <alignment horizontal="right" vertical="center" shrinkToFit="1"/>
      <protection locked="0"/>
    </xf>
    <xf numFmtId="38" fontId="6" fillId="0" borderId="2" xfId="1" applyFont="1" applyFill="1" applyBorder="1" applyAlignment="1" applyProtection="1">
      <alignment horizontal="right" vertical="center" shrinkToFit="1"/>
      <protection locked="0"/>
    </xf>
    <xf numFmtId="38" fontId="6" fillId="0" borderId="51" xfId="1" applyFont="1" applyFill="1" applyBorder="1" applyAlignment="1" applyProtection="1">
      <alignment horizontal="right" vertical="center" shrinkToFit="1"/>
      <protection locked="0"/>
    </xf>
    <xf numFmtId="38" fontId="5" fillId="0" borderId="17"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22" xfId="1" applyFont="1" applyBorder="1" applyAlignment="1" applyProtection="1">
      <alignment horizontal="right" vertical="center"/>
      <protection locked="0"/>
    </xf>
    <xf numFmtId="0" fontId="5" fillId="0" borderId="4" xfId="0" applyFont="1" applyBorder="1" applyAlignment="1" applyProtection="1">
      <alignment horizontal="right" vertical="center" shrinkToFit="1"/>
      <protection locked="0"/>
    </xf>
    <xf numFmtId="0" fontId="5" fillId="0" borderId="57" xfId="0" applyFont="1" applyBorder="1" applyAlignment="1" applyProtection="1">
      <alignment vertical="center" shrinkToFit="1"/>
      <protection locked="0"/>
    </xf>
    <xf numFmtId="0" fontId="5" fillId="0" borderId="59" xfId="0" applyFont="1" applyBorder="1" applyAlignment="1" applyProtection="1">
      <alignment vertical="center" shrinkToFit="1"/>
      <protection locked="0"/>
    </xf>
    <xf numFmtId="0" fontId="6" fillId="3" borderId="61" xfId="0" applyFont="1" applyFill="1" applyBorder="1" applyAlignment="1">
      <alignment horizontal="center" vertical="center"/>
    </xf>
    <xf numFmtId="0" fontId="6" fillId="3" borderId="62" xfId="0" applyFont="1" applyFill="1" applyBorder="1" applyAlignment="1">
      <alignment horizontal="center" vertical="center"/>
    </xf>
    <xf numFmtId="0" fontId="6" fillId="3" borderId="63" xfId="0" applyFont="1" applyFill="1" applyBorder="1" applyAlignment="1">
      <alignment horizontal="center" vertical="center"/>
    </xf>
    <xf numFmtId="0" fontId="6" fillId="3" borderId="23" xfId="0" applyFont="1" applyFill="1" applyBorder="1" applyAlignment="1">
      <alignment horizontal="center" vertical="center" shrinkToFit="1"/>
    </xf>
    <xf numFmtId="177" fontId="5" fillId="0" borderId="34" xfId="0" applyNumberFormat="1" applyFont="1" applyBorder="1" applyAlignment="1" applyProtection="1">
      <alignment horizontal="left" vertical="center" shrinkToFit="1"/>
      <protection locked="0"/>
    </xf>
    <xf numFmtId="177" fontId="5" fillId="0" borderId="31" xfId="0" applyNumberFormat="1" applyFont="1" applyBorder="1" applyAlignment="1" applyProtection="1">
      <alignment horizontal="left" vertical="center" shrinkToFit="1"/>
      <protection locked="0"/>
    </xf>
    <xf numFmtId="177" fontId="5" fillId="0" borderId="60" xfId="0" applyNumberFormat="1" applyFont="1" applyBorder="1" applyAlignment="1" applyProtection="1">
      <alignment horizontal="left" vertical="center" shrinkToFit="1"/>
      <protection locked="0"/>
    </xf>
    <xf numFmtId="0" fontId="6" fillId="3" borderId="30" xfId="0" applyFont="1" applyFill="1" applyBorder="1" applyAlignment="1">
      <alignment horizontal="distributed" vertical="center"/>
    </xf>
    <xf numFmtId="0" fontId="6" fillId="3" borderId="14" xfId="0" applyFont="1" applyFill="1" applyBorder="1" applyAlignment="1">
      <alignment horizontal="distributed" vertical="center"/>
    </xf>
    <xf numFmtId="0" fontId="6" fillId="3" borderId="29" xfId="0" applyFont="1" applyFill="1" applyBorder="1" applyAlignment="1">
      <alignment horizontal="distributed" vertical="center"/>
    </xf>
    <xf numFmtId="0" fontId="6" fillId="0" borderId="2" xfId="0" applyFont="1" applyBorder="1" applyAlignment="1">
      <alignment horizontal="center" vertical="center"/>
    </xf>
    <xf numFmtId="38" fontId="7" fillId="0" borderId="15" xfId="1" applyFont="1" applyBorder="1" applyAlignment="1" applyProtection="1">
      <alignment horizontal="right" vertical="center"/>
    </xf>
    <xf numFmtId="38" fontId="7" fillId="0" borderId="14" xfId="1" applyFont="1" applyBorder="1" applyAlignment="1" applyProtection="1">
      <alignment horizontal="right" vertical="center"/>
    </xf>
    <xf numFmtId="0" fontId="5" fillId="0" borderId="28" xfId="0" applyFont="1" applyBorder="1" applyAlignment="1" applyProtection="1">
      <alignment vertical="center" shrinkToFit="1"/>
      <protection locked="0"/>
    </xf>
    <xf numFmtId="0" fontId="5" fillId="0" borderId="16" xfId="0" applyFont="1" applyBorder="1" applyAlignment="1" applyProtection="1">
      <alignment vertical="center" shrinkToFit="1"/>
      <protection locked="0"/>
    </xf>
    <xf numFmtId="0" fontId="5" fillId="0" borderId="24" xfId="0" applyFont="1" applyBorder="1" applyAlignment="1" applyProtection="1">
      <alignment vertical="center" shrinkToFit="1"/>
      <protection locked="0"/>
    </xf>
    <xf numFmtId="0" fontId="6" fillId="3" borderId="19" xfId="0" applyFont="1" applyFill="1" applyBorder="1" applyAlignment="1">
      <alignment horizontal="distributed" vertical="center" wrapText="1"/>
    </xf>
    <xf numFmtId="0" fontId="6" fillId="3" borderId="13" xfId="0" applyFont="1" applyFill="1" applyBorder="1" applyAlignment="1">
      <alignment horizontal="distributed" vertical="center" wrapText="1"/>
    </xf>
    <xf numFmtId="0" fontId="6" fillId="3" borderId="18" xfId="0" applyFont="1" applyFill="1" applyBorder="1" applyAlignment="1">
      <alignment horizontal="distributed" vertical="center" wrapText="1"/>
    </xf>
    <xf numFmtId="0" fontId="6" fillId="3" borderId="26" xfId="0" applyFont="1" applyFill="1" applyBorder="1" applyAlignment="1">
      <alignment horizontal="distributed" vertical="center" wrapText="1"/>
    </xf>
    <xf numFmtId="0" fontId="6" fillId="3" borderId="0" xfId="0" applyFont="1" applyFill="1" applyAlignment="1">
      <alignment horizontal="distributed" vertical="center" wrapText="1"/>
    </xf>
    <xf numFmtId="0" fontId="6" fillId="3" borderId="27" xfId="0" applyFont="1" applyFill="1" applyBorder="1" applyAlignment="1">
      <alignment horizontal="distributed" vertical="center" wrapText="1"/>
    </xf>
    <xf numFmtId="0" fontId="6" fillId="3" borderId="28" xfId="0" applyFont="1" applyFill="1" applyBorder="1" applyAlignment="1">
      <alignment horizontal="distributed" vertical="center" wrapText="1"/>
    </xf>
    <xf numFmtId="0" fontId="6" fillId="3" borderId="16" xfId="0" applyFont="1" applyFill="1" applyBorder="1" applyAlignment="1">
      <alignment horizontal="distributed" vertical="center" wrapText="1"/>
    </xf>
    <xf numFmtId="0" fontId="6" fillId="3" borderId="22" xfId="0" applyFont="1" applyFill="1" applyBorder="1" applyAlignment="1">
      <alignment horizontal="distributed" vertical="center" wrapText="1"/>
    </xf>
    <xf numFmtId="0" fontId="5" fillId="0" borderId="34"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5" xfId="0" applyFont="1" applyBorder="1" applyAlignment="1" applyProtection="1">
      <alignment horizontal="right" vertical="center" shrinkToFit="1"/>
      <protection locked="0"/>
    </xf>
    <xf numFmtId="0" fontId="5" fillId="0" borderId="64" xfId="0" applyFont="1" applyBorder="1" applyAlignment="1" applyProtection="1">
      <alignment horizontal="left" vertical="center" shrinkToFit="1"/>
      <protection locked="0"/>
    </xf>
    <xf numFmtId="0" fontId="5" fillId="0" borderId="65" xfId="0" applyFont="1" applyBorder="1" applyAlignment="1" applyProtection="1">
      <alignment horizontal="left" vertical="center" shrinkToFit="1"/>
      <protection locked="0"/>
    </xf>
    <xf numFmtId="0" fontId="5" fillId="0" borderId="66" xfId="0" applyFont="1" applyBorder="1" applyAlignment="1" applyProtection="1">
      <alignment horizontal="left" vertical="center" shrinkToFit="1"/>
      <protection locked="0"/>
    </xf>
    <xf numFmtId="0" fontId="7" fillId="3" borderId="40" xfId="0" applyFont="1" applyFill="1" applyBorder="1" applyAlignment="1">
      <alignment horizontal="center" vertical="center"/>
    </xf>
    <xf numFmtId="0" fontId="7" fillId="3" borderId="37" xfId="0" applyFont="1" applyFill="1" applyBorder="1" applyAlignment="1">
      <alignment horizontal="center" vertical="center"/>
    </xf>
    <xf numFmtId="0" fontId="5" fillId="0" borderId="70" xfId="0" applyFont="1" applyBorder="1" applyAlignment="1" applyProtection="1">
      <alignment horizontal="left" vertical="center" shrinkToFit="1"/>
      <protection locked="0"/>
    </xf>
    <xf numFmtId="0" fontId="5" fillId="0" borderId="71" xfId="0" applyFont="1" applyBorder="1" applyAlignment="1" applyProtection="1">
      <alignment horizontal="left" vertical="center" shrinkToFit="1"/>
      <protection locked="0"/>
    </xf>
    <xf numFmtId="0" fontId="5" fillId="0" borderId="72" xfId="0" applyFont="1" applyBorder="1" applyAlignment="1" applyProtection="1">
      <alignment horizontal="left" vertical="center" shrinkToFit="1"/>
      <protection locked="0"/>
    </xf>
    <xf numFmtId="0" fontId="2" fillId="3" borderId="26" xfId="0" applyFont="1" applyFill="1" applyBorder="1" applyAlignment="1">
      <alignment horizontal="distributed" vertical="center" wrapText="1"/>
    </xf>
    <xf numFmtId="0" fontId="2" fillId="3" borderId="0" xfId="0" applyFont="1" applyFill="1" applyAlignment="1">
      <alignment horizontal="distributed" vertical="center" wrapText="1"/>
    </xf>
    <xf numFmtId="0" fontId="2" fillId="3" borderId="27" xfId="0" applyFont="1" applyFill="1" applyBorder="1" applyAlignment="1">
      <alignment horizontal="distributed" vertical="center" wrapText="1"/>
    </xf>
    <xf numFmtId="0" fontId="5" fillId="0" borderId="10" xfId="0" applyFont="1" applyBorder="1" applyAlignment="1" applyProtection="1">
      <alignment horizontal="right" vertical="center" shrinkToFit="1"/>
      <protection locked="0"/>
    </xf>
    <xf numFmtId="0" fontId="6" fillId="3" borderId="24" xfId="0" applyFont="1" applyFill="1" applyBorder="1" applyAlignment="1">
      <alignment horizontal="center" vertical="center" shrinkToFit="1"/>
    </xf>
    <xf numFmtId="0" fontId="5" fillId="0" borderId="10"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11" xfId="0" applyFont="1" applyBorder="1" applyAlignment="1" applyProtection="1">
      <alignment horizontal="left" vertical="center" shrinkToFit="1"/>
      <protection locked="0"/>
    </xf>
    <xf numFmtId="0" fontId="5" fillId="0" borderId="6"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9" xfId="0" applyFont="1" applyBorder="1" applyAlignment="1" applyProtection="1">
      <alignment horizontal="left" vertical="center" shrinkToFit="1"/>
      <protection locked="0"/>
    </xf>
    <xf numFmtId="0" fontId="2" fillId="3" borderId="13" xfId="0" applyFont="1" applyFill="1" applyBorder="1" applyAlignment="1">
      <alignment horizontal="distributed" vertical="center"/>
    </xf>
    <xf numFmtId="0" fontId="2" fillId="3" borderId="18" xfId="0" applyFont="1" applyFill="1" applyBorder="1" applyAlignment="1">
      <alignment horizontal="distributed" vertical="center"/>
    </xf>
    <xf numFmtId="0" fontId="2" fillId="3" borderId="28" xfId="0" applyFont="1" applyFill="1" applyBorder="1" applyAlignment="1">
      <alignment horizontal="distributed" vertical="center"/>
    </xf>
    <xf numFmtId="0" fontId="2" fillId="3" borderId="16" xfId="0" applyFont="1" applyFill="1" applyBorder="1" applyAlignment="1">
      <alignment horizontal="distributed" vertical="center"/>
    </xf>
    <xf numFmtId="0" fontId="2" fillId="3" borderId="22" xfId="0" applyFont="1" applyFill="1" applyBorder="1" applyAlignment="1">
      <alignment horizontal="distributed" vertical="center"/>
    </xf>
    <xf numFmtId="38" fontId="5" fillId="0" borderId="19" xfId="1" applyFont="1" applyBorder="1" applyAlignment="1" applyProtection="1">
      <alignment horizontal="right" vertical="center"/>
      <protection locked="0"/>
    </xf>
    <xf numFmtId="38" fontId="5" fillId="0" borderId="28" xfId="1" applyFont="1" applyBorder="1" applyAlignment="1" applyProtection="1">
      <alignment horizontal="right" vertical="center"/>
      <protection locked="0"/>
    </xf>
    <xf numFmtId="0" fontId="5" fillId="0" borderId="6" xfId="0" applyFont="1" applyBorder="1" applyAlignment="1" applyProtection="1">
      <alignment horizontal="right" vertical="center" shrinkToFit="1"/>
      <protection locked="0"/>
    </xf>
    <xf numFmtId="0" fontId="5" fillId="0" borderId="2" xfId="0" applyFont="1" applyBorder="1" applyAlignment="1" applyProtection="1">
      <alignment horizontal="right" vertical="center" shrinkToFit="1"/>
      <protection locked="0"/>
    </xf>
    <xf numFmtId="0" fontId="2" fillId="3" borderId="2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6" fillId="3" borderId="25"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6" fillId="3" borderId="17"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4" xfId="0" applyFont="1" applyFill="1" applyBorder="1" applyAlignment="1">
      <alignment horizontal="center" vertical="center" wrapText="1"/>
    </xf>
    <xf numFmtId="0" fontId="8" fillId="0" borderId="0" xfId="0" applyFont="1" applyAlignment="1">
      <alignment horizontal="center" vertical="top"/>
    </xf>
    <xf numFmtId="0" fontId="7" fillId="0" borderId="0" xfId="0" applyFont="1" applyAlignment="1" applyProtection="1">
      <alignment shrinkToFit="1"/>
      <protection locked="0"/>
    </xf>
    <xf numFmtId="0" fontId="7" fillId="0" borderId="2" xfId="0" applyFont="1" applyBorder="1" applyAlignment="1" applyProtection="1">
      <alignment shrinkToFit="1"/>
      <protection locked="0"/>
    </xf>
    <xf numFmtId="0" fontId="7" fillId="0" borderId="0" xfId="0" applyFont="1" applyAlignment="1" applyProtection="1">
      <alignment horizontal="center" vertical="top"/>
      <protection locked="0"/>
    </xf>
    <xf numFmtId="0" fontId="5" fillId="0" borderId="14" xfId="0" applyFont="1" applyBorder="1" applyAlignment="1" applyProtection="1">
      <alignment vertical="center" shrinkToFit="1"/>
      <protection locked="0"/>
    </xf>
    <xf numFmtId="0" fontId="5" fillId="0" borderId="34" xfId="0" applyFont="1" applyBorder="1" applyProtection="1">
      <alignment vertical="center"/>
      <protection locked="0"/>
    </xf>
    <xf numFmtId="0" fontId="5" fillId="0" borderId="31" xfId="0" applyFont="1" applyBorder="1" applyProtection="1">
      <alignment vertical="center"/>
      <protection locked="0"/>
    </xf>
    <xf numFmtId="0" fontId="5" fillId="0" borderId="60" xfId="0" applyFont="1" applyBorder="1" applyProtection="1">
      <alignment vertical="center"/>
      <protection locked="0"/>
    </xf>
    <xf numFmtId="0" fontId="10" fillId="0" borderId="0" xfId="0" applyFont="1" applyAlignment="1">
      <alignment vertical="top"/>
    </xf>
    <xf numFmtId="0" fontId="0" fillId="0" borderId="0" xfId="0" applyAlignment="1">
      <alignment vertical="top"/>
    </xf>
    <xf numFmtId="0" fontId="5" fillId="0" borderId="38" xfId="0" applyFont="1" applyBorder="1" applyAlignment="1" applyProtection="1">
      <alignment horizontal="left" vertical="center" shrinkToFit="1"/>
      <protection locked="0"/>
    </xf>
    <xf numFmtId="0" fontId="5" fillId="0" borderId="12" xfId="0" applyFont="1" applyBorder="1" applyAlignment="1" applyProtection="1">
      <alignment horizontal="left" vertical="center" shrinkToFit="1"/>
      <protection locked="0"/>
    </xf>
    <xf numFmtId="0" fontId="5" fillId="0" borderId="57" xfId="0" applyFont="1" applyBorder="1" applyAlignment="1" applyProtection="1">
      <alignment horizontal="left" vertical="center" shrinkToFit="1"/>
      <protection locked="0"/>
    </xf>
    <xf numFmtId="0" fontId="6" fillId="0" borderId="14" xfId="0" applyFont="1" applyBorder="1" applyAlignment="1">
      <alignment horizontal="left" vertical="center"/>
    </xf>
    <xf numFmtId="0" fontId="5" fillId="0" borderId="14" xfId="0" applyFont="1" applyBorder="1" applyAlignment="1" applyProtection="1">
      <alignment horizontal="left" vertical="center" shrinkToFit="1"/>
      <protection locked="0"/>
    </xf>
    <xf numFmtId="0" fontId="6" fillId="0" borderId="0" xfId="0" applyFont="1">
      <alignment vertical="center"/>
    </xf>
    <xf numFmtId="0" fontId="5" fillId="0" borderId="0" xfId="0" applyFont="1" applyProtection="1">
      <alignment vertical="center"/>
      <protection locked="0"/>
    </xf>
    <xf numFmtId="0" fontId="5" fillId="0" borderId="60" xfId="0" applyFont="1" applyBorder="1" applyAlignment="1" applyProtection="1">
      <alignment vertical="center" shrinkToFit="1"/>
      <protection locked="0"/>
    </xf>
    <xf numFmtId="177" fontId="5" fillId="0" borderId="21" xfId="0" applyNumberFormat="1" applyFont="1" applyBorder="1" applyAlignment="1" applyProtection="1">
      <alignment horizontal="left" vertical="center" shrinkToFit="1"/>
      <protection locked="0"/>
    </xf>
    <xf numFmtId="177" fontId="5" fillId="0" borderId="2" xfId="0" applyNumberFormat="1" applyFont="1" applyBorder="1" applyAlignment="1" applyProtection="1">
      <alignment horizontal="left" vertical="center" shrinkToFit="1"/>
      <protection locked="0"/>
    </xf>
    <xf numFmtId="177" fontId="5" fillId="0" borderId="51" xfId="0" applyNumberFormat="1" applyFont="1" applyBorder="1" applyAlignment="1" applyProtection="1">
      <alignment horizontal="left" vertical="center" shrinkToFit="1"/>
      <protection locked="0"/>
    </xf>
    <xf numFmtId="177" fontId="5" fillId="0" borderId="36" xfId="0" applyNumberFormat="1" applyFont="1" applyBorder="1" applyAlignment="1" applyProtection="1">
      <alignment horizontal="left" vertical="center" shrinkToFit="1"/>
      <protection locked="0"/>
    </xf>
    <xf numFmtId="177" fontId="5" fillId="0" borderId="3" xfId="0" applyNumberFormat="1" applyFont="1" applyBorder="1" applyAlignment="1" applyProtection="1">
      <alignment horizontal="left" vertical="center" shrinkToFit="1"/>
      <protection locked="0"/>
    </xf>
    <xf numFmtId="177" fontId="5" fillId="0" borderId="59" xfId="0" applyNumberFormat="1" applyFont="1" applyBorder="1" applyAlignment="1" applyProtection="1">
      <alignment horizontal="left" vertical="center" shrinkToFit="1"/>
      <protection locked="0"/>
    </xf>
    <xf numFmtId="0" fontId="5" fillId="0" borderId="5" xfId="0" applyFont="1" applyBorder="1" applyProtection="1">
      <alignment vertical="center"/>
      <protection locked="0"/>
    </xf>
    <xf numFmtId="0" fontId="5" fillId="0" borderId="7" xfId="0" applyFont="1" applyBorder="1" applyProtection="1">
      <alignment vertical="center"/>
      <protection locked="0"/>
    </xf>
    <xf numFmtId="0" fontId="5" fillId="0" borderId="12" xfId="0" applyFont="1" applyBorder="1" applyAlignment="1" applyProtection="1">
      <alignment horizontal="right" vertical="center" shrinkToFit="1"/>
      <protection locked="0"/>
    </xf>
    <xf numFmtId="176" fontId="5" fillId="0" borderId="10" xfId="1" applyNumberFormat="1" applyFont="1" applyBorder="1" applyAlignment="1" applyProtection="1">
      <alignment horizontal="right" vertical="center"/>
      <protection locked="0"/>
    </xf>
    <xf numFmtId="176" fontId="5" fillId="0" borderId="1" xfId="1" applyNumberFormat="1" applyFont="1" applyBorder="1" applyAlignment="1" applyProtection="1">
      <alignment horizontal="right" vertical="center"/>
      <protection locked="0"/>
    </xf>
    <xf numFmtId="176" fontId="5" fillId="0" borderId="6" xfId="1" applyNumberFormat="1" applyFont="1" applyBorder="1" applyAlignment="1" applyProtection="1">
      <alignment horizontal="right" vertical="center"/>
      <protection locked="0"/>
    </xf>
    <xf numFmtId="176" fontId="5" fillId="0" borderId="2" xfId="1" applyNumberFormat="1" applyFont="1" applyBorder="1" applyAlignment="1" applyProtection="1">
      <alignment horizontal="right" vertical="center"/>
      <protection locked="0"/>
    </xf>
    <xf numFmtId="0" fontId="6" fillId="3" borderId="50" xfId="0" applyFont="1" applyFill="1" applyBorder="1" applyAlignment="1">
      <alignment horizontal="center" vertical="center" textRotation="255"/>
    </xf>
    <xf numFmtId="0" fontId="6" fillId="3" borderId="37" xfId="0" applyFont="1" applyFill="1" applyBorder="1" applyAlignment="1">
      <alignment horizontal="center" vertical="center" textRotation="255"/>
    </xf>
    <xf numFmtId="0" fontId="6" fillId="3" borderId="35" xfId="0" applyFont="1" applyFill="1" applyBorder="1" applyAlignment="1">
      <alignment horizontal="center" vertical="center" textRotation="255"/>
    </xf>
    <xf numFmtId="0" fontId="5" fillId="0" borderId="6" xfId="0" applyFont="1" applyBorder="1" applyAlignment="1" applyProtection="1">
      <alignment vertical="center" shrinkToFit="1"/>
      <protection locked="0"/>
    </xf>
    <xf numFmtId="0" fontId="6" fillId="3" borderId="20" xfId="0" applyFont="1" applyFill="1" applyBorder="1" applyAlignment="1">
      <alignment horizontal="distributed" vertical="center" wrapText="1"/>
    </xf>
    <xf numFmtId="0" fontId="6" fillId="3" borderId="1" xfId="0" applyFont="1" applyFill="1" applyBorder="1" applyAlignment="1">
      <alignment horizontal="distributed" vertical="center" wrapText="1"/>
    </xf>
    <xf numFmtId="0" fontId="6" fillId="3" borderId="11" xfId="0" applyFont="1" applyFill="1" applyBorder="1" applyAlignment="1">
      <alignment horizontal="distributed" vertical="center" wrapText="1"/>
    </xf>
    <xf numFmtId="0" fontId="6" fillId="3" borderId="21" xfId="0" applyFont="1" applyFill="1" applyBorder="1" applyAlignment="1">
      <alignment horizontal="distributed" vertical="center" wrapText="1"/>
    </xf>
    <xf numFmtId="0" fontId="6" fillId="3" borderId="2" xfId="0" applyFont="1" applyFill="1" applyBorder="1" applyAlignment="1">
      <alignment horizontal="distributed" vertical="center" wrapText="1"/>
    </xf>
    <xf numFmtId="0" fontId="6" fillId="3" borderId="9" xfId="0" applyFont="1" applyFill="1" applyBorder="1" applyAlignment="1">
      <alignment horizontal="distributed" vertical="center" wrapText="1"/>
    </xf>
    <xf numFmtId="176" fontId="5" fillId="0" borderId="10" xfId="0" applyNumberFormat="1" applyFont="1" applyBorder="1" applyAlignment="1" applyProtection="1">
      <alignment horizontal="right" vertical="center"/>
      <protection locked="0"/>
    </xf>
    <xf numFmtId="176" fontId="5" fillId="0" borderId="1" xfId="0" applyNumberFormat="1" applyFont="1" applyBorder="1" applyAlignment="1" applyProtection="1">
      <alignment horizontal="right" vertical="center"/>
      <protection locked="0"/>
    </xf>
    <xf numFmtId="176" fontId="5" fillId="0" borderId="6" xfId="0" applyNumberFormat="1" applyFont="1" applyBorder="1" applyAlignment="1" applyProtection="1">
      <alignment horizontal="right" vertical="center"/>
      <protection locked="0"/>
    </xf>
    <xf numFmtId="176" fontId="5" fillId="0" borderId="2" xfId="0" applyNumberFormat="1" applyFont="1" applyBorder="1" applyAlignment="1" applyProtection="1">
      <alignment horizontal="right" vertical="center"/>
      <protection locked="0"/>
    </xf>
    <xf numFmtId="0" fontId="6" fillId="3" borderId="13" xfId="0" applyFont="1" applyFill="1" applyBorder="1" applyAlignment="1">
      <alignment horizontal="center" vertical="center"/>
    </xf>
    <xf numFmtId="0" fontId="6" fillId="3" borderId="0" xfId="0" applyFont="1" applyFill="1" applyAlignment="1">
      <alignment horizontal="center" vertical="center"/>
    </xf>
    <xf numFmtId="0" fontId="6" fillId="0" borderId="20"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26" xfId="0" applyFont="1" applyBorder="1">
      <alignment vertical="center"/>
    </xf>
    <xf numFmtId="0" fontId="6" fillId="0" borderId="7" xfId="0" applyFont="1" applyBorder="1">
      <alignment vertical="center"/>
    </xf>
    <xf numFmtId="0" fontId="12" fillId="0" borderId="14" xfId="0" applyFont="1" applyBorder="1" applyAlignment="1">
      <alignment horizontal="left" vertical="center"/>
    </xf>
    <xf numFmtId="0" fontId="6" fillId="3" borderId="19" xfId="0" applyFont="1" applyFill="1" applyBorder="1" applyAlignment="1">
      <alignment horizontal="distributed" vertical="center"/>
    </xf>
    <xf numFmtId="0" fontId="6" fillId="3" borderId="13" xfId="0" applyFont="1" applyFill="1" applyBorder="1" applyAlignment="1">
      <alignment horizontal="distributed" vertical="center"/>
    </xf>
    <xf numFmtId="0" fontId="6" fillId="3" borderId="18" xfId="0" applyFont="1" applyFill="1" applyBorder="1" applyAlignment="1">
      <alignment horizontal="distributed" vertical="center"/>
    </xf>
    <xf numFmtId="0" fontId="6" fillId="3" borderId="28" xfId="0" applyFont="1" applyFill="1" applyBorder="1" applyAlignment="1">
      <alignment horizontal="distributed" vertical="center"/>
    </xf>
    <xf numFmtId="0" fontId="6" fillId="3" borderId="16" xfId="0" applyFont="1" applyFill="1" applyBorder="1" applyAlignment="1">
      <alignment horizontal="distributed" vertical="center"/>
    </xf>
    <xf numFmtId="0" fontId="6" fillId="3" borderId="22" xfId="0" applyFont="1" applyFill="1" applyBorder="1" applyAlignment="1">
      <alignment horizontal="distributed" vertical="center"/>
    </xf>
    <xf numFmtId="0" fontId="6" fillId="3" borderId="67" xfId="0" applyFont="1" applyFill="1" applyBorder="1" applyAlignment="1">
      <alignment horizontal="center" vertical="center"/>
    </xf>
    <xf numFmtId="0" fontId="6" fillId="3" borderId="68" xfId="0" applyFont="1" applyFill="1" applyBorder="1" applyAlignment="1">
      <alignment horizontal="center" vertical="center"/>
    </xf>
    <xf numFmtId="0" fontId="6" fillId="3" borderId="69" xfId="0" applyFont="1" applyFill="1" applyBorder="1" applyAlignment="1">
      <alignment horizontal="center" vertical="center"/>
    </xf>
    <xf numFmtId="0" fontId="5" fillId="0" borderId="61" xfId="0" applyFont="1" applyBorder="1" applyAlignment="1" applyProtection="1">
      <alignment horizontal="left" vertical="center" shrinkToFit="1"/>
      <protection locked="0"/>
    </xf>
    <xf numFmtId="0" fontId="5" fillId="0" borderId="62" xfId="0" applyFont="1" applyBorder="1" applyAlignment="1" applyProtection="1">
      <alignment horizontal="left" vertical="center" shrinkToFit="1"/>
      <protection locked="0"/>
    </xf>
    <xf numFmtId="0" fontId="5" fillId="0" borderId="63" xfId="0" applyFont="1" applyBorder="1" applyAlignment="1" applyProtection="1">
      <alignment horizontal="left" vertical="center" shrinkToFit="1"/>
      <protection locked="0"/>
    </xf>
    <xf numFmtId="0" fontId="5" fillId="0" borderId="25" xfId="0" applyFont="1" applyBorder="1" applyAlignment="1" applyProtection="1">
      <alignment horizontal="right" vertical="center" shrinkToFit="1"/>
      <protection locked="0"/>
    </xf>
    <xf numFmtId="0" fontId="5" fillId="0" borderId="13" xfId="0" applyFont="1" applyBorder="1" applyAlignment="1" applyProtection="1">
      <alignment horizontal="right" vertical="center" shrinkToFit="1"/>
      <protection locked="0"/>
    </xf>
    <xf numFmtId="0" fontId="6" fillId="3" borderId="25" xfId="0" applyFont="1" applyFill="1" applyBorder="1" applyAlignment="1">
      <alignment horizontal="center" vertical="center"/>
    </xf>
    <xf numFmtId="0" fontId="6" fillId="3" borderId="18"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22"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59" xfId="0" applyFont="1" applyBorder="1" applyAlignment="1">
      <alignment horizontal="center" vertical="center" shrinkToFit="1"/>
    </xf>
    <xf numFmtId="0" fontId="6" fillId="3" borderId="19"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5" fillId="0" borderId="14" xfId="0" applyFont="1" applyBorder="1" applyAlignment="1" applyProtection="1">
      <alignment horizontal="right" vertical="center" shrinkToFit="1"/>
      <protection locked="0"/>
    </xf>
    <xf numFmtId="0" fontId="6" fillId="3" borderId="23" xfId="0" applyFont="1" applyFill="1" applyBorder="1" applyAlignment="1">
      <alignment horizontal="distributed" vertical="center"/>
    </xf>
    <xf numFmtId="0" fontId="6" fillId="3" borderId="26" xfId="0" applyFont="1" applyFill="1" applyBorder="1" applyAlignment="1">
      <alignment horizontal="distributed" vertical="center"/>
    </xf>
    <xf numFmtId="0" fontId="6" fillId="3" borderId="0" xfId="0" applyFont="1" applyFill="1" applyAlignment="1">
      <alignment horizontal="distributed" vertical="center"/>
    </xf>
    <xf numFmtId="0" fontId="6" fillId="3" borderId="7" xfId="0" applyFont="1" applyFill="1" applyBorder="1" applyAlignment="1">
      <alignment horizontal="distributed" vertical="center"/>
    </xf>
    <xf numFmtId="0" fontId="6" fillId="3" borderId="21" xfId="0" applyFont="1" applyFill="1" applyBorder="1" applyAlignment="1">
      <alignment horizontal="distributed" vertical="center"/>
    </xf>
    <xf numFmtId="0" fontId="6" fillId="3" borderId="2" xfId="0" applyFont="1" applyFill="1" applyBorder="1" applyAlignment="1">
      <alignment horizontal="distributed" vertical="center"/>
    </xf>
    <xf numFmtId="0" fontId="6" fillId="3" borderId="9" xfId="0" applyFont="1" applyFill="1" applyBorder="1" applyAlignment="1">
      <alignment horizontal="distributed" vertical="center"/>
    </xf>
    <xf numFmtId="0" fontId="6" fillId="0" borderId="7" xfId="0" applyFont="1" applyBorder="1" applyAlignment="1">
      <alignment horizontal="center" vertical="center"/>
    </xf>
    <xf numFmtId="176" fontId="5" fillId="0" borderId="13" xfId="1" applyNumberFormat="1" applyFont="1" applyBorder="1" applyAlignment="1" applyProtection="1">
      <alignment horizontal="right" vertical="center"/>
      <protection locked="0"/>
    </xf>
    <xf numFmtId="176" fontId="5" fillId="0" borderId="0" xfId="1" applyNumberFormat="1" applyFont="1" applyBorder="1" applyAlignment="1" applyProtection="1">
      <alignment horizontal="right" vertical="center"/>
      <protection locked="0"/>
    </xf>
    <xf numFmtId="176" fontId="5" fillId="0" borderId="25" xfId="0" applyNumberFormat="1" applyFont="1" applyBorder="1" applyAlignment="1" applyProtection="1">
      <alignment horizontal="right" vertical="center"/>
      <protection locked="0"/>
    </xf>
    <xf numFmtId="176" fontId="5" fillId="0" borderId="13" xfId="0" applyNumberFormat="1" applyFont="1" applyBorder="1" applyAlignment="1" applyProtection="1">
      <alignment horizontal="right" vertical="center"/>
      <protection locked="0"/>
    </xf>
    <xf numFmtId="176" fontId="5" fillId="0" borderId="5" xfId="0" applyNumberFormat="1" applyFont="1" applyBorder="1" applyAlignment="1" applyProtection="1">
      <alignment horizontal="right" vertical="center"/>
      <protection locked="0"/>
    </xf>
    <xf numFmtId="176" fontId="5" fillId="0" borderId="0" xfId="0" applyNumberFormat="1" applyFont="1" applyAlignment="1" applyProtection="1">
      <alignment horizontal="right" vertical="center"/>
      <protection locked="0"/>
    </xf>
    <xf numFmtId="0" fontId="6" fillId="3" borderId="23" xfId="0" applyFont="1" applyFill="1" applyBorder="1" applyAlignment="1">
      <alignment horizontal="distributed" vertical="center" wrapText="1"/>
    </xf>
    <xf numFmtId="0" fontId="6" fillId="3" borderId="7" xfId="0" applyFont="1" applyFill="1" applyBorder="1" applyAlignment="1">
      <alignment horizontal="distributed" vertical="center" wrapText="1"/>
    </xf>
    <xf numFmtId="176" fontId="7" fillId="0" borderId="25" xfId="1" applyNumberFormat="1" applyFont="1" applyBorder="1" applyAlignment="1" applyProtection="1">
      <alignment horizontal="right" vertical="center"/>
    </xf>
    <xf numFmtId="176" fontId="7" fillId="0" borderId="13" xfId="1" applyNumberFormat="1" applyFont="1" applyBorder="1" applyAlignment="1" applyProtection="1">
      <alignment horizontal="right" vertical="center"/>
    </xf>
    <xf numFmtId="176" fontId="7" fillId="0" borderId="5" xfId="1" applyNumberFormat="1" applyFont="1" applyBorder="1" applyAlignment="1" applyProtection="1">
      <alignment horizontal="right" vertical="center"/>
    </xf>
    <xf numFmtId="176" fontId="7" fillId="0" borderId="0" xfId="1" applyNumberFormat="1" applyFont="1" applyBorder="1" applyAlignment="1" applyProtection="1">
      <alignment horizontal="right" vertical="center"/>
    </xf>
    <xf numFmtId="176" fontId="7" fillId="0" borderId="17" xfId="1" applyNumberFormat="1" applyFont="1" applyBorder="1" applyAlignment="1" applyProtection="1">
      <alignment horizontal="right" vertical="center"/>
    </xf>
    <xf numFmtId="176" fontId="7" fillId="0" borderId="16" xfId="1" applyNumberFormat="1" applyFont="1" applyBorder="1" applyAlignment="1" applyProtection="1">
      <alignment horizontal="right" vertical="center"/>
    </xf>
    <xf numFmtId="176" fontId="7" fillId="0" borderId="25" xfId="0" applyNumberFormat="1" applyFont="1" applyBorder="1" applyAlignment="1">
      <alignment horizontal="right" vertical="center"/>
    </xf>
    <xf numFmtId="176" fontId="7" fillId="0" borderId="13" xfId="0" applyNumberFormat="1" applyFont="1" applyBorder="1" applyAlignment="1">
      <alignment horizontal="right" vertical="center"/>
    </xf>
    <xf numFmtId="176" fontId="7" fillId="0" borderId="5" xfId="0" applyNumberFormat="1" applyFont="1" applyBorder="1" applyAlignment="1">
      <alignment horizontal="right" vertical="center"/>
    </xf>
    <xf numFmtId="176" fontId="7" fillId="0" borderId="0" xfId="0" applyNumberFormat="1" applyFont="1" applyAlignment="1">
      <alignment horizontal="right" vertical="center"/>
    </xf>
    <xf numFmtId="176" fontId="7" fillId="0" borderId="17" xfId="0" applyNumberFormat="1" applyFont="1" applyBorder="1" applyAlignment="1">
      <alignment horizontal="right" vertical="center"/>
    </xf>
    <xf numFmtId="176" fontId="7" fillId="0" borderId="16" xfId="0" applyNumberFormat="1" applyFont="1" applyBorder="1" applyAlignment="1">
      <alignment horizontal="right" vertical="center"/>
    </xf>
    <xf numFmtId="0" fontId="6" fillId="0" borderId="31" xfId="0" applyFont="1" applyBorder="1" applyAlignment="1">
      <alignment horizontal="center" vertical="center" shrinkToFit="1"/>
    </xf>
    <xf numFmtId="0" fontId="6" fillId="0" borderId="60" xfId="0" applyFont="1" applyBorder="1" applyAlignment="1">
      <alignment horizontal="center" vertical="center" shrinkToFit="1"/>
    </xf>
    <xf numFmtId="0" fontId="5" fillId="0" borderId="31" xfId="0" applyFont="1" applyBorder="1" applyAlignment="1" applyProtection="1">
      <alignment horizontal="right" vertical="center" shrinkToFit="1"/>
      <protection locked="0"/>
    </xf>
    <xf numFmtId="0" fontId="6" fillId="3" borderId="5" xfId="0" applyFont="1" applyFill="1" applyBorder="1" applyAlignment="1">
      <alignment horizontal="distributed" vertical="center"/>
    </xf>
    <xf numFmtId="0" fontId="6" fillId="0" borderId="12" xfId="0" applyFont="1" applyBorder="1" applyAlignment="1">
      <alignment horizontal="center" vertical="center" shrinkToFit="1"/>
    </xf>
    <xf numFmtId="0" fontId="6" fillId="0" borderId="57" xfId="0" applyFont="1" applyBorder="1" applyAlignment="1">
      <alignment horizontal="center" vertical="center" shrinkToFit="1"/>
    </xf>
    <xf numFmtId="0" fontId="6" fillId="0" borderId="14" xfId="0" applyFont="1" applyBorder="1" applyAlignment="1">
      <alignment horizontal="distributed" vertical="center"/>
    </xf>
    <xf numFmtId="0" fontId="5" fillId="0" borderId="32" xfId="0" applyFont="1" applyBorder="1" applyAlignment="1" applyProtection="1">
      <alignment horizontal="right" vertical="center" shrinkToFit="1"/>
      <protection locked="0"/>
    </xf>
    <xf numFmtId="0" fontId="5" fillId="0" borderId="17" xfId="0" applyFont="1" applyBorder="1" applyAlignment="1" applyProtection="1">
      <alignment horizontal="right" vertical="center" shrinkToFit="1"/>
      <protection locked="0"/>
    </xf>
    <xf numFmtId="0" fontId="8" fillId="0" borderId="20"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5" fillId="0" borderId="30" xfId="0" applyFont="1" applyBorder="1" applyAlignment="1" applyProtection="1">
      <alignment horizontal="right" vertical="center" shrinkToFit="1"/>
      <protection locked="0"/>
    </xf>
    <xf numFmtId="0" fontId="6" fillId="3" borderId="40" xfId="0" applyFont="1" applyFill="1" applyBorder="1" applyAlignment="1">
      <alignment horizontal="center" vertical="center" textRotation="255"/>
    </xf>
    <xf numFmtId="38" fontId="7" fillId="0" borderId="17"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2" xfId="1" applyFont="1" applyBorder="1" applyAlignment="1" applyProtection="1">
      <alignment horizontal="right" vertical="center"/>
      <protection locked="0"/>
    </xf>
    <xf numFmtId="0" fontId="5" fillId="0" borderId="25"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7"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6" xfId="0" applyFont="1" applyBorder="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25" xfId="0" applyFont="1" applyBorder="1" applyProtection="1">
      <alignment vertical="center"/>
      <protection locked="0"/>
    </xf>
    <xf numFmtId="0" fontId="5" fillId="0" borderId="13" xfId="0" applyFont="1" applyBorder="1" applyProtection="1">
      <alignment vertical="center"/>
      <protection locked="0"/>
    </xf>
    <xf numFmtId="0" fontId="5" fillId="0" borderId="23" xfId="0" applyFont="1" applyBorder="1" applyProtection="1">
      <alignment vertical="center"/>
      <protection locked="0"/>
    </xf>
    <xf numFmtId="0" fontId="6" fillId="0" borderId="19"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23" xfId="0" applyFont="1" applyBorder="1" applyAlignment="1">
      <alignment horizontal="center" vertical="center" shrinkToFit="1"/>
    </xf>
    <xf numFmtId="0" fontId="7" fillId="3" borderId="48" xfId="0" applyFont="1" applyFill="1" applyBorder="1">
      <alignment vertical="center"/>
    </xf>
    <xf numFmtId="0" fontId="7" fillId="3" borderId="47" xfId="0" applyFont="1" applyFill="1" applyBorder="1">
      <alignment vertical="center"/>
    </xf>
    <xf numFmtId="0" fontId="7" fillId="3" borderId="46" xfId="0" applyFont="1" applyFill="1" applyBorder="1">
      <alignment vertical="center"/>
    </xf>
    <xf numFmtId="0" fontId="7" fillId="3" borderId="53" xfId="0" applyFont="1" applyFill="1" applyBorder="1">
      <alignment vertical="center"/>
    </xf>
    <xf numFmtId="0" fontId="7" fillId="3" borderId="54" xfId="0" applyFont="1" applyFill="1" applyBorder="1">
      <alignment vertical="center"/>
    </xf>
    <xf numFmtId="0" fontId="7" fillId="3" borderId="55" xfId="0" applyFont="1" applyFill="1" applyBorder="1">
      <alignment vertical="center"/>
    </xf>
    <xf numFmtId="0" fontId="7" fillId="3" borderId="45" xfId="0" applyFont="1" applyFill="1" applyBorder="1">
      <alignment vertical="center"/>
    </xf>
    <xf numFmtId="0" fontId="7" fillId="3" borderId="44" xfId="0" applyFont="1" applyFill="1" applyBorder="1">
      <alignment vertical="center"/>
    </xf>
    <xf numFmtId="0" fontId="7" fillId="3" borderId="43" xfId="0" applyFont="1" applyFill="1" applyBorder="1">
      <alignment vertical="center"/>
    </xf>
    <xf numFmtId="0" fontId="6" fillId="0" borderId="21" xfId="0" applyFont="1" applyBorder="1" applyAlignment="1" applyProtection="1">
      <alignment vertical="center" shrinkToFit="1"/>
      <protection locked="0"/>
    </xf>
    <xf numFmtId="0" fontId="6" fillId="0" borderId="2" xfId="0" applyFont="1" applyBorder="1" applyAlignment="1" applyProtection="1">
      <alignment vertical="center" shrinkToFit="1"/>
      <protection locked="0"/>
    </xf>
    <xf numFmtId="0" fontId="6" fillId="0" borderId="9" xfId="0" applyFont="1" applyBorder="1" applyAlignment="1" applyProtection="1">
      <alignment vertical="center" shrinkToFit="1"/>
      <protection locked="0"/>
    </xf>
    <xf numFmtId="0" fontId="6" fillId="3" borderId="10" xfId="0" applyFont="1" applyFill="1" applyBorder="1" applyAlignment="1">
      <alignment horizontal="distributed" vertical="center"/>
    </xf>
    <xf numFmtId="0" fontId="6" fillId="3" borderId="1" xfId="0" applyFont="1" applyFill="1" applyBorder="1" applyAlignment="1">
      <alignment horizontal="distributed" vertical="center"/>
    </xf>
    <xf numFmtId="0" fontId="6" fillId="3" borderId="6" xfId="0" applyFont="1" applyFill="1" applyBorder="1" applyAlignment="1">
      <alignment horizontal="distributed" vertical="center"/>
    </xf>
    <xf numFmtId="176" fontId="5" fillId="0" borderId="10" xfId="0" applyNumberFormat="1" applyFont="1" applyBorder="1" applyAlignment="1">
      <alignment horizontal="right" vertical="center"/>
    </xf>
    <xf numFmtId="176" fontId="5" fillId="0" borderId="1" xfId="0" applyNumberFormat="1" applyFont="1" applyBorder="1" applyAlignment="1">
      <alignment horizontal="right" vertical="center"/>
    </xf>
    <xf numFmtId="176" fontId="5" fillId="0" borderId="17"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0" borderId="10" xfId="1" applyNumberFormat="1" applyFont="1" applyBorder="1" applyAlignment="1" applyProtection="1">
      <alignment horizontal="right" vertical="center"/>
    </xf>
    <xf numFmtId="176" fontId="5" fillId="0" borderId="1" xfId="1" applyNumberFormat="1" applyFont="1" applyBorder="1" applyAlignment="1" applyProtection="1">
      <alignment horizontal="right" vertical="center"/>
    </xf>
    <xf numFmtId="176" fontId="5" fillId="0" borderId="17" xfId="1" applyNumberFormat="1" applyFont="1" applyBorder="1" applyAlignment="1" applyProtection="1">
      <alignment horizontal="right" vertical="center"/>
    </xf>
    <xf numFmtId="176" fontId="5" fillId="0" borderId="16" xfId="1" applyNumberFormat="1" applyFont="1" applyBorder="1" applyAlignment="1" applyProtection="1">
      <alignment horizontal="right" vertical="center"/>
    </xf>
    <xf numFmtId="0" fontId="6" fillId="3" borderId="42" xfId="0" applyFont="1" applyFill="1" applyBorder="1" applyAlignment="1">
      <alignment horizontal="center" vertical="center" textRotation="255"/>
    </xf>
    <xf numFmtId="0" fontId="6" fillId="3" borderId="41" xfId="0" applyFont="1" applyFill="1" applyBorder="1" applyAlignment="1">
      <alignment horizontal="center" vertical="center" textRotation="255"/>
    </xf>
    <xf numFmtId="0" fontId="6" fillId="3" borderId="17" xfId="0" applyFont="1" applyFill="1" applyBorder="1" applyAlignment="1">
      <alignment horizontal="distributed" vertical="center"/>
    </xf>
    <xf numFmtId="38" fontId="7" fillId="0" borderId="5" xfId="1" applyFont="1" applyBorder="1" applyAlignment="1" applyProtection="1">
      <alignment horizontal="right" vertical="center"/>
      <protection locked="0"/>
    </xf>
    <xf numFmtId="38" fontId="7" fillId="0" borderId="0" xfId="1" applyFont="1" applyBorder="1" applyAlignment="1" applyProtection="1">
      <alignment horizontal="right" vertical="center"/>
      <protection locked="0"/>
    </xf>
    <xf numFmtId="38" fontId="7" fillId="0" borderId="27" xfId="1" applyFont="1" applyBorder="1" applyAlignment="1" applyProtection="1">
      <alignment horizontal="right" vertical="center"/>
      <protection locked="0"/>
    </xf>
    <xf numFmtId="0" fontId="6" fillId="3" borderId="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7" fillId="0" borderId="26" xfId="0" applyFont="1" applyBorder="1">
      <alignment vertical="center"/>
    </xf>
    <xf numFmtId="0" fontId="7" fillId="0" borderId="0" xfId="0" applyFont="1">
      <alignment vertical="center"/>
    </xf>
    <xf numFmtId="0" fontId="6" fillId="0" borderId="2" xfId="0" applyFont="1" applyBorder="1" applyAlignment="1">
      <alignment horizontal="center" vertical="center" shrinkToFit="1"/>
    </xf>
    <xf numFmtId="0" fontId="6" fillId="0" borderId="51" xfId="0" applyFont="1" applyBorder="1" applyAlignment="1">
      <alignment horizontal="center" vertical="center" shrinkToFit="1"/>
    </xf>
    <xf numFmtId="0" fontId="6" fillId="0" borderId="49" xfId="0" applyFont="1" applyBorder="1" applyAlignment="1">
      <alignment horizontal="center" vertical="center" shrinkToFit="1"/>
    </xf>
    <xf numFmtId="0" fontId="5" fillId="0" borderId="19" xfId="0" applyFont="1" applyBorder="1" applyAlignment="1" applyProtection="1">
      <alignment horizontal="left" vertical="top" wrapText="1"/>
      <protection locked="0"/>
    </xf>
    <xf numFmtId="0" fontId="5" fillId="0" borderId="26" xfId="0" applyFont="1" applyBorder="1" applyAlignment="1" applyProtection="1">
      <alignment horizontal="left" vertical="top" wrapText="1"/>
      <protection locked="0"/>
    </xf>
    <xf numFmtId="0" fontId="5" fillId="0" borderId="28" xfId="0" applyFont="1" applyBorder="1" applyAlignment="1" applyProtection="1">
      <alignment horizontal="left" vertical="top" wrapText="1"/>
      <protection locked="0"/>
    </xf>
    <xf numFmtId="0" fontId="6" fillId="3" borderId="24" xfId="0" applyFont="1" applyFill="1" applyBorder="1" applyAlignment="1">
      <alignment horizontal="distributed" vertical="center" wrapText="1"/>
    </xf>
    <xf numFmtId="0" fontId="5" fillId="0" borderId="25" xfId="0" applyFont="1" applyBorder="1" applyAlignment="1" applyProtection="1">
      <alignment horizontal="left" vertical="center" shrinkToFit="1"/>
      <protection locked="0"/>
    </xf>
    <xf numFmtId="0" fontId="5" fillId="0" borderId="13" xfId="0" applyFont="1" applyBorder="1" applyAlignment="1" applyProtection="1">
      <alignment horizontal="left" vertical="center" shrinkToFit="1"/>
      <protection locked="0"/>
    </xf>
    <xf numFmtId="0" fontId="5" fillId="0" borderId="23" xfId="0" applyFont="1" applyBorder="1" applyAlignment="1" applyProtection="1">
      <alignment horizontal="left" vertical="center" shrinkToFit="1"/>
      <protection locked="0"/>
    </xf>
    <xf numFmtId="0" fontId="5" fillId="0" borderId="52" xfId="0" applyFont="1" applyBorder="1" applyAlignment="1" applyProtection="1">
      <alignment horizontal="right" vertical="center" shrinkToFit="1"/>
      <protection locked="0"/>
    </xf>
    <xf numFmtId="0" fontId="5" fillId="0" borderId="5" xfId="0" applyFont="1" applyBorder="1" applyAlignment="1" applyProtection="1">
      <alignment horizontal="left" vertical="center" shrinkToFit="1"/>
      <protection locked="0"/>
    </xf>
    <xf numFmtId="0" fontId="5" fillId="0" borderId="0" xfId="0" applyFont="1" applyAlignment="1" applyProtection="1">
      <alignment horizontal="left" vertical="center" shrinkToFit="1"/>
      <protection locked="0"/>
    </xf>
    <xf numFmtId="0" fontId="5" fillId="0" borderId="7" xfId="0" applyFont="1" applyBorder="1" applyAlignment="1" applyProtection="1">
      <alignment horizontal="left" vertical="center" shrinkToFit="1"/>
      <protection locked="0"/>
    </xf>
    <xf numFmtId="0" fontId="6" fillId="3" borderId="56" xfId="0" applyFont="1" applyFill="1" applyBorder="1" applyAlignment="1">
      <alignment horizontal="center" vertical="center" textRotation="255"/>
    </xf>
    <xf numFmtId="38" fontId="5" fillId="0" borderId="30" xfId="1" applyFont="1" applyBorder="1" applyAlignment="1" applyProtection="1">
      <alignment horizontal="right" vertical="center" shrinkToFit="1"/>
      <protection locked="0"/>
    </xf>
    <xf numFmtId="0" fontId="6" fillId="3" borderId="17" xfId="0" applyFont="1" applyFill="1" applyBorder="1" applyAlignment="1">
      <alignment horizontal="center" vertical="top" shrinkToFit="1"/>
    </xf>
    <xf numFmtId="0" fontId="6" fillId="3" borderId="16" xfId="0" applyFont="1" applyFill="1" applyBorder="1" applyAlignment="1">
      <alignment horizontal="center" vertical="top" shrinkToFit="1"/>
    </xf>
    <xf numFmtId="0" fontId="6" fillId="3" borderId="24" xfId="0" applyFont="1" applyFill="1" applyBorder="1" applyAlignment="1">
      <alignment horizontal="center" vertical="top" shrinkToFit="1"/>
    </xf>
    <xf numFmtId="0" fontId="6" fillId="3" borderId="73" xfId="0" applyFont="1" applyFill="1" applyBorder="1" applyAlignment="1">
      <alignment horizontal="distributed" vertical="center"/>
    </xf>
    <xf numFmtId="0" fontId="6" fillId="0" borderId="13" xfId="0" applyFont="1" applyBorder="1" applyAlignment="1">
      <alignment horizontal="distributed" vertical="center"/>
    </xf>
    <xf numFmtId="0" fontId="6" fillId="0" borderId="18" xfId="0" applyFont="1" applyBorder="1" applyAlignment="1">
      <alignment horizontal="distributed" vertical="center"/>
    </xf>
    <xf numFmtId="0" fontId="5" fillId="0" borderId="30"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29" xfId="0" applyFont="1" applyBorder="1" applyAlignment="1" applyProtection="1">
      <alignment horizontal="center" vertical="center" shrinkToFit="1"/>
      <protection locked="0"/>
    </xf>
    <xf numFmtId="0" fontId="5" fillId="0" borderId="3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0" fontId="6" fillId="3" borderId="36" xfId="0" applyFont="1" applyFill="1" applyBorder="1" applyAlignment="1">
      <alignment horizontal="distributed" vertical="center"/>
    </xf>
    <xf numFmtId="0" fontId="6" fillId="0" borderId="3" xfId="0" applyFont="1" applyBorder="1" applyAlignment="1">
      <alignment horizontal="distributed" vertical="center"/>
    </xf>
    <xf numFmtId="0" fontId="6" fillId="0" borderId="59" xfId="0" applyFont="1" applyBorder="1" applyAlignment="1">
      <alignment horizontal="distributed" vertical="center"/>
    </xf>
    <xf numFmtId="0" fontId="6" fillId="0" borderId="16" xfId="0" applyFont="1" applyBorder="1" applyAlignment="1">
      <alignment horizontal="distributed" vertical="center"/>
    </xf>
    <xf numFmtId="0" fontId="6" fillId="0" borderId="22" xfId="0" applyFont="1" applyBorder="1" applyAlignment="1">
      <alignment horizontal="distributed" vertical="center"/>
    </xf>
    <xf numFmtId="0" fontId="6" fillId="0" borderId="51"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99"/>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50</xdr:col>
      <xdr:colOff>0</xdr:colOff>
      <xdr:row>11</xdr:row>
      <xdr:rowOff>152400</xdr:rowOff>
    </xdr:from>
    <xdr:to>
      <xdr:col>65</xdr:col>
      <xdr:colOff>95250</xdr:colOff>
      <xdr:row>15</xdr:row>
      <xdr:rowOff>47625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9759950" y="2044700"/>
          <a:ext cx="2857500" cy="682625"/>
          <a:chOff x="10601325" y="1828800"/>
          <a:chExt cx="3095625" cy="695325"/>
        </a:xfrm>
      </xdr:grpSpPr>
      <xdr:sp macro="" textlink="">
        <xdr:nvSpPr>
          <xdr:cNvPr id="1045" name="Check Box 21">
            <a:extLst>
              <a:ext uri="{63B3BB69-23CF-44E3-9099-C40C66FF867C}">
                <a14:compatExt xmlns:a14="http://schemas.microsoft.com/office/drawing/2010/main" spid="_x0000_s1045"/>
              </a:ext>
              <a:ext uri="{FF2B5EF4-FFF2-40B4-BE49-F238E27FC236}">
                <a16:creationId xmlns:a16="http://schemas.microsoft.com/office/drawing/2014/main" id="{00000000-0008-0000-0000-000015040000}"/>
              </a:ext>
            </a:extLst>
          </xdr:cNvPr>
          <xdr:cNvSpPr/>
        </xdr:nvSpPr>
        <xdr:spPr bwMode="auto">
          <a:xfrm>
            <a:off x="106013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6" name="Check Box 22">
            <a:extLst>
              <a:ext uri="{63B3BB69-23CF-44E3-9099-C40C66FF867C}">
                <a14:compatExt xmlns:a14="http://schemas.microsoft.com/office/drawing/2010/main" spid="_x0000_s1046"/>
              </a:ext>
              <a:ext uri="{FF2B5EF4-FFF2-40B4-BE49-F238E27FC236}">
                <a16:creationId xmlns:a16="http://schemas.microsoft.com/office/drawing/2014/main" id="{00000000-0008-0000-0000-000016040000}"/>
              </a:ext>
            </a:extLst>
          </xdr:cNvPr>
          <xdr:cNvSpPr/>
        </xdr:nvSpPr>
        <xdr:spPr bwMode="auto">
          <a:xfrm>
            <a:off x="106013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7" name="Check Box 23">
            <a:extLst>
              <a:ext uri="{63B3BB69-23CF-44E3-9099-C40C66FF867C}">
                <a14:compatExt xmlns:a14="http://schemas.microsoft.com/office/drawing/2010/main" spid="_x0000_s1047"/>
              </a:ext>
              <a:ext uri="{FF2B5EF4-FFF2-40B4-BE49-F238E27FC236}">
                <a16:creationId xmlns:a16="http://schemas.microsoft.com/office/drawing/2014/main" id="{00000000-0008-0000-0000-000017040000}"/>
              </a:ext>
            </a:extLst>
          </xdr:cNvPr>
          <xdr:cNvSpPr/>
        </xdr:nvSpPr>
        <xdr:spPr bwMode="auto">
          <a:xfrm>
            <a:off x="106013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8" name="Check Box 24">
            <a:extLst>
              <a:ext uri="{63B3BB69-23CF-44E3-9099-C40C66FF867C}">
                <a14:compatExt xmlns:a14="http://schemas.microsoft.com/office/drawing/2010/main" spid="_x0000_s1048"/>
              </a:ext>
              <a:ext uri="{FF2B5EF4-FFF2-40B4-BE49-F238E27FC236}">
                <a16:creationId xmlns:a16="http://schemas.microsoft.com/office/drawing/2014/main" id="{00000000-0008-0000-0000-000018040000}"/>
              </a:ext>
            </a:extLst>
          </xdr:cNvPr>
          <xdr:cNvSpPr/>
        </xdr:nvSpPr>
        <xdr:spPr bwMode="auto">
          <a:xfrm>
            <a:off x="112014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49" name="Check Box 25">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bwMode="auto">
          <a:xfrm>
            <a:off x="11801474"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0" name="Check Box 26">
            <a:extLst>
              <a:ext uri="{63B3BB69-23CF-44E3-9099-C40C66FF867C}">
                <a14:compatExt xmlns:a14="http://schemas.microsoft.com/office/drawing/2010/main" spid="_x0000_s1050"/>
              </a:ext>
              <a:ext uri="{FF2B5EF4-FFF2-40B4-BE49-F238E27FC236}">
                <a16:creationId xmlns:a16="http://schemas.microsoft.com/office/drawing/2014/main" id="{00000000-0008-0000-0000-00001A040000}"/>
              </a:ext>
            </a:extLst>
          </xdr:cNvPr>
          <xdr:cNvSpPr/>
        </xdr:nvSpPr>
        <xdr:spPr bwMode="auto">
          <a:xfrm>
            <a:off x="11801474"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1" name="Check Box 27">
            <a:extLst>
              <a:ext uri="{63B3BB69-23CF-44E3-9099-C40C66FF867C}">
                <a14:compatExt xmlns:a14="http://schemas.microsoft.com/office/drawing/2010/main" spid="_x0000_s1051"/>
              </a:ext>
              <a:ext uri="{FF2B5EF4-FFF2-40B4-BE49-F238E27FC236}">
                <a16:creationId xmlns:a16="http://schemas.microsoft.com/office/drawing/2014/main" id="{00000000-0008-0000-0000-00001B040000}"/>
              </a:ext>
            </a:extLst>
          </xdr:cNvPr>
          <xdr:cNvSpPr/>
        </xdr:nvSpPr>
        <xdr:spPr bwMode="auto">
          <a:xfrm>
            <a:off x="11801474"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2" name="Check Box 28">
            <a:extLst>
              <a:ext uri="{63B3BB69-23CF-44E3-9099-C40C66FF867C}">
                <a14:compatExt xmlns:a14="http://schemas.microsoft.com/office/drawing/2010/main" spid="_x0000_s1052"/>
              </a:ext>
              <a:ext uri="{FF2B5EF4-FFF2-40B4-BE49-F238E27FC236}">
                <a16:creationId xmlns:a16="http://schemas.microsoft.com/office/drawing/2014/main" id="{00000000-0008-0000-0000-00001C040000}"/>
              </a:ext>
            </a:extLst>
          </xdr:cNvPr>
          <xdr:cNvSpPr/>
        </xdr:nvSpPr>
        <xdr:spPr bwMode="auto">
          <a:xfrm>
            <a:off x="112014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3" name="Check Box 29">
            <a:extLst>
              <a:ext uri="{63B3BB69-23CF-44E3-9099-C40C66FF867C}">
                <a14:compatExt xmlns:a14="http://schemas.microsoft.com/office/drawing/2010/main" spid="_x0000_s1053"/>
              </a:ext>
              <a:ext uri="{FF2B5EF4-FFF2-40B4-BE49-F238E27FC236}">
                <a16:creationId xmlns:a16="http://schemas.microsoft.com/office/drawing/2014/main" id="{00000000-0008-0000-0000-00001D040000}"/>
              </a:ext>
            </a:extLst>
          </xdr:cNvPr>
          <xdr:cNvSpPr/>
        </xdr:nvSpPr>
        <xdr:spPr bwMode="auto">
          <a:xfrm>
            <a:off x="12801600"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4" name="Check Box 30">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bwMode="auto">
          <a:xfrm>
            <a:off x="12201525"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5" name="Check Box 3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bwMode="auto">
          <a:xfrm>
            <a:off x="12201525" y="182880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6" name="Check Box 32">
            <a:extLst>
              <a:ext uri="{63B3BB69-23CF-44E3-9099-C40C66FF867C}">
                <a14:compatExt xmlns:a14="http://schemas.microsoft.com/office/drawing/2010/main" spid="_x0000_s1056"/>
              </a:ext>
              <a:ext uri="{FF2B5EF4-FFF2-40B4-BE49-F238E27FC236}">
                <a16:creationId xmlns:a16="http://schemas.microsoft.com/office/drawing/2014/main" id="{00000000-0008-0000-0000-000020040000}"/>
              </a:ext>
            </a:extLst>
          </xdr:cNvPr>
          <xdr:cNvSpPr/>
        </xdr:nvSpPr>
        <xdr:spPr bwMode="auto">
          <a:xfrm>
            <a:off x="13401674" y="222885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7" name="Check Box 33">
            <a:extLst>
              <a:ext uri="{63B3BB69-23CF-44E3-9099-C40C66FF867C}">
                <a14:compatExt xmlns:a14="http://schemas.microsoft.com/office/drawing/2010/main" spid="_x0000_s1057"/>
              </a:ext>
              <a:ext uri="{FF2B5EF4-FFF2-40B4-BE49-F238E27FC236}">
                <a16:creationId xmlns:a16="http://schemas.microsoft.com/office/drawing/2014/main" id="{00000000-0008-0000-0000-000021040000}"/>
              </a:ext>
            </a:extLst>
          </xdr:cNvPr>
          <xdr:cNvSpPr/>
        </xdr:nvSpPr>
        <xdr:spPr bwMode="auto">
          <a:xfrm>
            <a:off x="13401674" y="20193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8" name="Check Box 34">
            <a:extLst>
              <a:ext uri="{63B3BB69-23CF-44E3-9099-C40C66FF867C}">
                <a14:compatExt xmlns:a14="http://schemas.microsoft.com/office/drawing/2010/main" spid="_x0000_s1058"/>
              </a:ext>
              <a:ext uri="{FF2B5EF4-FFF2-40B4-BE49-F238E27FC236}">
                <a16:creationId xmlns:a16="http://schemas.microsoft.com/office/drawing/2014/main" id="{00000000-0008-0000-0000-000022040000}"/>
              </a:ext>
            </a:extLst>
          </xdr:cNvPr>
          <xdr:cNvSpPr/>
        </xdr:nvSpPr>
        <xdr:spPr bwMode="auto">
          <a:xfrm>
            <a:off x="13401674" y="1828800"/>
            <a:ext cx="295276"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59" name="Check Box 35">
            <a:extLst>
              <a:ext uri="{63B3BB69-23CF-44E3-9099-C40C66FF867C}">
                <a14:compatExt xmlns:a14="http://schemas.microsoft.com/office/drawing/2010/main" spid="_x0000_s1059"/>
              </a:ext>
              <a:ext uri="{FF2B5EF4-FFF2-40B4-BE49-F238E27FC236}">
                <a16:creationId xmlns:a16="http://schemas.microsoft.com/office/drawing/2014/main" id="{00000000-0008-0000-0000-000023040000}"/>
              </a:ext>
            </a:extLst>
          </xdr:cNvPr>
          <xdr:cNvSpPr/>
        </xdr:nvSpPr>
        <xdr:spPr bwMode="auto">
          <a:xfrm>
            <a:off x="12801600" y="2228850"/>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0" name="Check Box 36">
            <a:extLst>
              <a:ext uri="{63B3BB69-23CF-44E3-9099-C40C66FF867C}">
                <a14:compatExt xmlns:a14="http://schemas.microsoft.com/office/drawing/2010/main" spid="_x0000_s1060"/>
              </a:ext>
              <a:ext uri="{FF2B5EF4-FFF2-40B4-BE49-F238E27FC236}">
                <a16:creationId xmlns:a16="http://schemas.microsoft.com/office/drawing/2014/main" id="{00000000-0008-0000-0000-000024040000}"/>
              </a:ext>
            </a:extLst>
          </xdr:cNvPr>
          <xdr:cNvSpPr/>
        </xdr:nvSpPr>
        <xdr:spPr bwMode="auto">
          <a:xfrm>
            <a:off x="112014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1" name="Check Box 37">
            <a:extLst>
              <a:ext uri="{63B3BB69-23CF-44E3-9099-C40C66FF867C}">
                <a14:compatExt xmlns:a14="http://schemas.microsoft.com/office/drawing/2010/main" spid="_x0000_s1061"/>
              </a:ext>
              <a:ext uri="{FF2B5EF4-FFF2-40B4-BE49-F238E27FC236}">
                <a16:creationId xmlns:a16="http://schemas.microsoft.com/office/drawing/2014/main" id="{00000000-0008-0000-0000-000025040000}"/>
              </a:ext>
            </a:extLst>
          </xdr:cNvPr>
          <xdr:cNvSpPr/>
        </xdr:nvSpPr>
        <xdr:spPr bwMode="auto">
          <a:xfrm>
            <a:off x="12201525"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2" name="Check Box 38">
            <a:extLst>
              <a:ext uri="{63B3BB69-23CF-44E3-9099-C40C66FF867C}">
                <a14:compatExt xmlns:a14="http://schemas.microsoft.com/office/drawing/2010/main" spid="_x0000_s1062"/>
              </a:ext>
              <a:ext uri="{FF2B5EF4-FFF2-40B4-BE49-F238E27FC236}">
                <a16:creationId xmlns:a16="http://schemas.microsoft.com/office/drawing/2014/main" id="{00000000-0008-0000-0000-000026040000}"/>
              </a:ext>
            </a:extLst>
          </xdr:cNvPr>
          <xdr:cNvSpPr/>
        </xdr:nvSpPr>
        <xdr:spPr bwMode="auto">
          <a:xfrm>
            <a:off x="12801600" y="2028825"/>
            <a:ext cx="304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7</xdr:col>
          <xdr:colOff>0</xdr:colOff>
          <xdr:row>19</xdr:row>
          <xdr:rowOff>127000</xdr:rowOff>
        </xdr:from>
        <xdr:to>
          <xdr:col>8</xdr:col>
          <xdr:colOff>107950</xdr:colOff>
          <xdr:row>21</xdr:row>
          <xdr:rowOff>95250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127000</xdr:rowOff>
        </xdr:from>
        <xdr:to>
          <xdr:col>13</xdr:col>
          <xdr:colOff>107950</xdr:colOff>
          <xdr:row>22</xdr:row>
          <xdr:rowOff>95250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127000</xdr:rowOff>
        </xdr:from>
        <xdr:to>
          <xdr:col>13</xdr:col>
          <xdr:colOff>107950</xdr:colOff>
          <xdr:row>23</xdr:row>
          <xdr:rowOff>95250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21</xdr:row>
          <xdr:rowOff>127000</xdr:rowOff>
        </xdr:from>
        <xdr:to>
          <xdr:col>30</xdr:col>
          <xdr:colOff>88900</xdr:colOff>
          <xdr:row>23</xdr:row>
          <xdr:rowOff>95250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114300</xdr:colOff>
          <xdr:row>22</xdr:row>
          <xdr:rowOff>127000</xdr:rowOff>
        </xdr:from>
        <xdr:to>
          <xdr:col>35</xdr:col>
          <xdr:colOff>19050</xdr:colOff>
          <xdr:row>24</xdr:row>
          <xdr:rowOff>95250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127000</xdr:rowOff>
        </xdr:from>
        <xdr:to>
          <xdr:col>30</xdr:col>
          <xdr:colOff>88900</xdr:colOff>
          <xdr:row>24</xdr:row>
          <xdr:rowOff>95250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127000</xdr:rowOff>
        </xdr:from>
        <xdr:to>
          <xdr:col>13</xdr:col>
          <xdr:colOff>107950</xdr:colOff>
          <xdr:row>24</xdr:row>
          <xdr:rowOff>95250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127000</xdr:rowOff>
        </xdr:from>
        <xdr:to>
          <xdr:col>8</xdr:col>
          <xdr:colOff>107950</xdr:colOff>
          <xdr:row>19</xdr:row>
          <xdr:rowOff>95250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114300</xdr:rowOff>
        </xdr:from>
        <xdr:to>
          <xdr:col>8</xdr:col>
          <xdr:colOff>107950</xdr:colOff>
          <xdr:row>22</xdr:row>
          <xdr:rowOff>88900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114300</xdr:rowOff>
        </xdr:from>
        <xdr:to>
          <xdr:col>8</xdr:col>
          <xdr:colOff>107950</xdr:colOff>
          <xdr:row>24</xdr:row>
          <xdr:rowOff>88900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114300</xdr:rowOff>
        </xdr:from>
        <xdr:to>
          <xdr:col>8</xdr:col>
          <xdr:colOff>107950</xdr:colOff>
          <xdr:row>23</xdr:row>
          <xdr:rowOff>88900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127000</xdr:rowOff>
        </xdr:from>
        <xdr:to>
          <xdr:col>8</xdr:col>
          <xdr:colOff>107950</xdr:colOff>
          <xdr:row>20</xdr:row>
          <xdr:rowOff>95250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 name="Check Box 21" hidden="1">
              <a:extLst>
                <a:ext uri="{63B3BB69-23CF-44E3-9099-C40C66FF867C}">
                  <a14:compatExt spid="_x0000_s1045"/>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3" name="Check Box 22" hidden="1">
              <a:extLst>
                <a:ext uri="{63B3BB69-23CF-44E3-9099-C40C66FF867C}">
                  <a14:compatExt spid="_x0000_s1046"/>
                </a:ext>
                <a:ext uri="{FF2B5EF4-FFF2-40B4-BE49-F238E27FC236}">
                  <a16:creationId xmlns:a16="http://schemas.microsoft.com/office/drawing/2014/main" id="{00000000-0008-0000-0000-00000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4" name="Check Box 23" hidden="1">
              <a:extLst>
                <a:ext uri="{63B3BB69-23CF-44E3-9099-C40C66FF867C}">
                  <a14:compatExt spid="_x0000_s1047"/>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6" name="Check Box 24" hidden="1">
              <a:extLst>
                <a:ext uri="{63B3BB69-23CF-44E3-9099-C40C66FF867C}">
                  <a14:compatExt spid="_x0000_s1048"/>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7" name="Check Box 25" hidden="1">
              <a:extLst>
                <a:ext uri="{63B3BB69-23CF-44E3-9099-C40C66FF867C}">
                  <a14:compatExt spid="_x0000_s1049"/>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8" name="Check Box 26" hidden="1">
              <a:extLst>
                <a:ext uri="{63B3BB69-23CF-44E3-9099-C40C66FF867C}">
                  <a14:compatExt spid="_x0000_s1050"/>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9" name="Check Box 27" hidden="1">
              <a:extLst>
                <a:ext uri="{63B3BB69-23CF-44E3-9099-C40C66FF867C}">
                  <a14:compatExt spid="_x0000_s1051"/>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10" name="Check Box 28" hidden="1">
              <a:extLst>
                <a:ext uri="{63B3BB69-23CF-44E3-9099-C40C66FF867C}">
                  <a14:compatExt spid="_x0000_s1052"/>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11" name="Check Box 29" hidden="1">
              <a:extLst>
                <a:ext uri="{63B3BB69-23CF-44E3-9099-C40C66FF867C}">
                  <a14:compatExt spid="_x0000_s1053"/>
                </a:ext>
                <a:ext uri="{FF2B5EF4-FFF2-40B4-BE49-F238E27FC236}">
                  <a16:creationId xmlns:a16="http://schemas.microsoft.com/office/drawing/2014/main" id="{00000000-0008-0000-0000-00000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12" name="Check Box 30" hidden="1">
              <a:extLst>
                <a:ext uri="{63B3BB69-23CF-44E3-9099-C40C66FF867C}">
                  <a14:compatExt spid="_x0000_s1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13" name="Check Box 31" hidden="1">
              <a:extLst>
                <a:ext uri="{63B3BB69-23CF-44E3-9099-C40C66FF867C}">
                  <a14:compatExt spid="_x0000_s1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14" name="Check Box 35" hidden="1">
              <a:extLst>
                <a:ext uri="{63B3BB69-23CF-44E3-9099-C40C66FF867C}">
                  <a14:compatExt spid="_x0000_s1059"/>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15" name="Check Box 36" hidden="1">
              <a:extLst>
                <a:ext uri="{63B3BB69-23CF-44E3-9099-C40C66FF867C}">
                  <a14:compatExt spid="_x0000_s1060"/>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16" name="Check Box 37" hidden="1">
              <a:extLst>
                <a:ext uri="{63B3BB69-23CF-44E3-9099-C40C66FF867C}">
                  <a14:compatExt spid="_x0000_s1061"/>
                </a:ext>
                <a:ext uri="{FF2B5EF4-FFF2-40B4-BE49-F238E27FC236}">
                  <a16:creationId xmlns:a16="http://schemas.microsoft.com/office/drawing/2014/main" id="{00000000-0008-0000-0000-00001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17" name="Check Box 38" hidden="1">
              <a:extLst>
                <a:ext uri="{63B3BB69-23CF-44E3-9099-C40C66FF867C}">
                  <a14:compatExt spid="_x0000_s1062"/>
                </a:ext>
                <a:ext uri="{FF2B5EF4-FFF2-40B4-BE49-F238E27FC236}">
                  <a16:creationId xmlns:a16="http://schemas.microsoft.com/office/drawing/2014/main" id="{00000000-0008-0000-0000-00001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A92"/>
  <sheetViews>
    <sheetView showGridLines="0" tabSelected="1" zoomScaleNormal="100" zoomScaleSheetLayoutView="100" workbookViewId="0">
      <selection activeCell="AC1" sqref="AC1:AD2"/>
    </sheetView>
  </sheetViews>
  <sheetFormatPr defaultColWidth="9" defaultRowHeight="13" x14ac:dyDescent="0.2"/>
  <cols>
    <col min="1" max="1" width="3.26953125" customWidth="1"/>
    <col min="2" max="39" width="2.6328125" style="1" customWidth="1"/>
    <col min="40" max="40" width="9.90625" style="1" customWidth="1"/>
    <col min="41" max="72" width="2.6328125" style="1" customWidth="1"/>
    <col min="73" max="105" width="2.6328125" customWidth="1"/>
  </cols>
  <sheetData>
    <row r="1" spans="2:79" ht="12" customHeight="1" x14ac:dyDescent="0.2">
      <c r="B1" s="337" t="s">
        <v>51</v>
      </c>
      <c r="C1" s="338"/>
      <c r="D1" s="338"/>
      <c r="E1" s="338"/>
      <c r="F1" s="338"/>
      <c r="G1" s="338"/>
      <c r="H1" s="338"/>
      <c r="I1" s="338"/>
      <c r="J1" s="338"/>
      <c r="K1" s="338"/>
      <c r="L1" s="338"/>
      <c r="M1" s="338"/>
      <c r="Z1" s="329" t="s">
        <v>99</v>
      </c>
      <c r="AA1" s="329"/>
      <c r="AB1" s="329"/>
      <c r="AC1" s="332">
        <v>7</v>
      </c>
      <c r="AD1" s="332"/>
      <c r="AE1" s="329" t="s">
        <v>0</v>
      </c>
      <c r="AF1" s="332">
        <v>12</v>
      </c>
      <c r="AG1" s="332"/>
      <c r="AH1" s="329" t="s">
        <v>1</v>
      </c>
      <c r="AI1" s="332">
        <v>1</v>
      </c>
      <c r="AJ1" s="332"/>
      <c r="AK1" s="329" t="s">
        <v>29</v>
      </c>
      <c r="AL1" s="329"/>
      <c r="AM1" s="329"/>
      <c r="AO1" s="23" t="s">
        <v>28</v>
      </c>
      <c r="AP1" s="22"/>
      <c r="AQ1" s="6"/>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1"/>
      <c r="BV1" s="21"/>
      <c r="BW1" s="21"/>
      <c r="BX1" s="21"/>
      <c r="BY1" s="21"/>
      <c r="BZ1" s="20"/>
      <c r="CA1" s="28"/>
    </row>
    <row r="2" spans="2:79" ht="12" customHeight="1" x14ac:dyDescent="0.2">
      <c r="B2" s="338"/>
      <c r="C2" s="338"/>
      <c r="D2" s="338"/>
      <c r="E2" s="338"/>
      <c r="F2" s="338"/>
      <c r="G2" s="338"/>
      <c r="H2" s="338"/>
      <c r="I2" s="338"/>
      <c r="J2" s="338"/>
      <c r="K2" s="338"/>
      <c r="L2" s="338"/>
      <c r="M2" s="338"/>
      <c r="Z2" s="329"/>
      <c r="AA2" s="329"/>
      <c r="AB2" s="329"/>
      <c r="AC2" s="332"/>
      <c r="AD2" s="332"/>
      <c r="AE2" s="329"/>
      <c r="AF2" s="332"/>
      <c r="AG2" s="332"/>
      <c r="AH2" s="329"/>
      <c r="AI2" s="332"/>
      <c r="AJ2" s="332"/>
      <c r="AK2" s="329"/>
      <c r="AL2" s="329"/>
      <c r="AM2" s="329"/>
      <c r="AO2" s="19" t="s">
        <v>63</v>
      </c>
      <c r="AP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7"/>
      <c r="BV2" s="17"/>
      <c r="BW2" s="17"/>
      <c r="BX2" s="17"/>
      <c r="BY2" s="17"/>
      <c r="BZ2" s="16"/>
      <c r="CA2" s="28"/>
    </row>
    <row r="3" spans="2:79" ht="12" customHeight="1" x14ac:dyDescent="0.2">
      <c r="V3" s="330" t="s">
        <v>145</v>
      </c>
      <c r="W3" s="330"/>
      <c r="X3" s="330"/>
      <c r="Y3" s="330"/>
      <c r="Z3" s="330"/>
      <c r="AA3" s="330"/>
      <c r="AB3" s="330"/>
      <c r="AC3" s="330"/>
      <c r="AD3" s="330"/>
      <c r="AE3" s="330"/>
      <c r="AF3" s="330"/>
      <c r="AG3" s="330"/>
      <c r="AH3" s="330"/>
      <c r="AI3" s="330"/>
      <c r="AJ3" s="330"/>
      <c r="AK3" s="330"/>
      <c r="AL3" s="330"/>
      <c r="AM3" s="330"/>
      <c r="AO3" s="19" t="s">
        <v>27</v>
      </c>
      <c r="AP3" s="18"/>
      <c r="AR3" s="18"/>
      <c r="AS3" s="18"/>
      <c r="AT3" s="18"/>
      <c r="AU3" s="18"/>
      <c r="AV3" s="18"/>
      <c r="AW3" s="18"/>
      <c r="AX3" s="18"/>
      <c r="AY3" s="18"/>
      <c r="AZ3" s="18"/>
      <c r="BA3" s="18"/>
      <c r="BB3" s="18"/>
      <c r="BC3" s="18"/>
      <c r="BD3" s="18"/>
      <c r="BE3" s="18"/>
      <c r="BF3" s="18"/>
      <c r="BG3" s="18"/>
      <c r="BH3" s="18"/>
      <c r="BI3" s="18"/>
      <c r="BJ3" s="18"/>
      <c r="BK3" s="18"/>
      <c r="BL3" s="18"/>
      <c r="BM3" s="18"/>
      <c r="BN3" s="18"/>
      <c r="BO3" s="18"/>
      <c r="BP3" s="18"/>
      <c r="BQ3" s="18"/>
      <c r="BR3" s="18"/>
      <c r="BS3" s="18"/>
      <c r="BT3" s="18"/>
      <c r="BU3" s="17"/>
      <c r="BV3" s="17"/>
      <c r="BW3" s="17"/>
      <c r="BX3" s="17"/>
      <c r="BY3" s="17"/>
      <c r="BZ3" s="16"/>
      <c r="CA3" s="28"/>
    </row>
    <row r="4" spans="2:79" ht="12" customHeight="1" x14ac:dyDescent="0.2">
      <c r="S4" s="15" t="s">
        <v>26</v>
      </c>
      <c r="T4" s="5"/>
      <c r="U4" s="5"/>
      <c r="V4" s="331"/>
      <c r="W4" s="331"/>
      <c r="X4" s="331"/>
      <c r="Y4" s="331"/>
      <c r="Z4" s="331"/>
      <c r="AA4" s="331"/>
      <c r="AB4" s="331"/>
      <c r="AC4" s="331"/>
      <c r="AD4" s="331"/>
      <c r="AE4" s="331"/>
      <c r="AF4" s="331"/>
      <c r="AG4" s="331"/>
      <c r="AH4" s="331"/>
      <c r="AI4" s="331"/>
      <c r="AJ4" s="331"/>
      <c r="AK4" s="331"/>
      <c r="AL4" s="331"/>
      <c r="AM4" s="331"/>
      <c r="AO4" s="14" t="s">
        <v>62</v>
      </c>
      <c r="AP4" s="13"/>
      <c r="AQ4" s="5"/>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2"/>
      <c r="BV4" s="12"/>
      <c r="BW4" s="12"/>
      <c r="BX4" s="12"/>
      <c r="BY4" s="12"/>
      <c r="BZ4" s="11"/>
      <c r="CA4" s="28"/>
    </row>
    <row r="5" spans="2:79" ht="8.15" customHeight="1" x14ac:dyDescent="0.2">
      <c r="AG5" s="10"/>
    </row>
    <row r="6" spans="2:79" ht="15.75" customHeight="1" x14ac:dyDescent="0.2">
      <c r="B6" s="8" t="s">
        <v>54</v>
      </c>
      <c r="AO6" s="1" t="s">
        <v>134</v>
      </c>
      <c r="BU6" s="1"/>
      <c r="BV6" s="1"/>
      <c r="BW6" s="1"/>
      <c r="BX6" s="1"/>
      <c r="BY6" s="1"/>
      <c r="BZ6" s="1"/>
    </row>
    <row r="7" spans="2:79" ht="15.75" customHeight="1" x14ac:dyDescent="0.2">
      <c r="B7" s="139" t="s">
        <v>176</v>
      </c>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0"/>
      <c r="AM7" s="141"/>
      <c r="AO7" s="522" t="s">
        <v>122</v>
      </c>
      <c r="AP7" s="522"/>
      <c r="AQ7" s="381" t="s">
        <v>123</v>
      </c>
      <c r="AR7" s="523"/>
      <c r="AS7" s="523"/>
      <c r="AT7" s="524"/>
      <c r="AU7" s="176" t="s">
        <v>164</v>
      </c>
      <c r="AV7" s="177"/>
      <c r="AW7" s="177"/>
      <c r="AX7" s="177"/>
      <c r="AY7" s="177"/>
      <c r="AZ7" s="177"/>
      <c r="BA7" s="177"/>
      <c r="BB7" s="177"/>
      <c r="BC7" s="177"/>
      <c r="BD7" s="177"/>
      <c r="BE7" s="177"/>
      <c r="BF7" s="177"/>
      <c r="BG7" s="177"/>
      <c r="BH7" s="522" t="s">
        <v>124</v>
      </c>
      <c r="BI7" s="522"/>
      <c r="BJ7" s="381" t="s">
        <v>123</v>
      </c>
      <c r="BK7" s="523"/>
      <c r="BL7" s="523"/>
      <c r="BM7" s="524"/>
      <c r="BN7" s="176" t="s">
        <v>160</v>
      </c>
      <c r="BO7" s="177"/>
      <c r="BP7" s="177"/>
      <c r="BQ7" s="177"/>
      <c r="BR7" s="177"/>
      <c r="BS7" s="177"/>
      <c r="BT7" s="177"/>
      <c r="BU7" s="177"/>
      <c r="BV7" s="177"/>
      <c r="BW7" s="177"/>
      <c r="BX7" s="177"/>
      <c r="BY7" s="177"/>
      <c r="BZ7" s="259"/>
    </row>
    <row r="8" spans="2:79" ht="15.75" customHeight="1" x14ac:dyDescent="0.2">
      <c r="B8" s="142" t="s">
        <v>177</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4"/>
      <c r="AO8" s="522"/>
      <c r="AP8" s="522"/>
      <c r="AQ8" s="530" t="s">
        <v>125</v>
      </c>
      <c r="AR8" s="531"/>
      <c r="AS8" s="531"/>
      <c r="AT8" s="532"/>
      <c r="AU8" s="182" t="s">
        <v>165</v>
      </c>
      <c r="AV8" s="183"/>
      <c r="AW8" s="183"/>
      <c r="AX8" s="183"/>
      <c r="AY8" s="183"/>
      <c r="AZ8" s="183"/>
      <c r="BA8" s="183"/>
      <c r="BB8" s="183"/>
      <c r="BC8" s="183"/>
      <c r="BD8" s="183"/>
      <c r="BE8" s="183"/>
      <c r="BF8" s="183"/>
      <c r="BG8" s="183"/>
      <c r="BH8" s="522"/>
      <c r="BI8" s="522"/>
      <c r="BJ8" s="530" t="s">
        <v>125</v>
      </c>
      <c r="BK8" s="531"/>
      <c r="BL8" s="531"/>
      <c r="BM8" s="532"/>
      <c r="BN8" s="182" t="s">
        <v>161</v>
      </c>
      <c r="BO8" s="183"/>
      <c r="BP8" s="183"/>
      <c r="BQ8" s="183"/>
      <c r="BR8" s="183"/>
      <c r="BS8" s="183"/>
      <c r="BT8" s="183"/>
      <c r="BU8" s="183"/>
      <c r="BV8" s="183"/>
      <c r="BW8" s="183"/>
      <c r="BX8" s="183"/>
      <c r="BY8" s="183"/>
      <c r="BZ8" s="260"/>
    </row>
    <row r="9" spans="2:79" ht="15.75" customHeight="1" x14ac:dyDescent="0.2">
      <c r="B9" s="142" t="s">
        <v>178</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4"/>
      <c r="AO9" s="522"/>
      <c r="AP9" s="522"/>
      <c r="AQ9" s="530" t="s">
        <v>126</v>
      </c>
      <c r="AR9" s="531"/>
      <c r="AS9" s="531"/>
      <c r="AT9" s="532"/>
      <c r="AU9" s="182" t="s">
        <v>166</v>
      </c>
      <c r="AV9" s="183"/>
      <c r="AW9" s="183"/>
      <c r="AX9" s="183"/>
      <c r="AY9" s="183"/>
      <c r="AZ9" s="183"/>
      <c r="BA9" s="183"/>
      <c r="BB9" s="183"/>
      <c r="BC9" s="183"/>
      <c r="BD9" s="183"/>
      <c r="BE9" s="183"/>
      <c r="BF9" s="183"/>
      <c r="BG9" s="183"/>
      <c r="BH9" s="522"/>
      <c r="BI9" s="522"/>
      <c r="BJ9" s="530" t="s">
        <v>126</v>
      </c>
      <c r="BK9" s="531"/>
      <c r="BL9" s="531"/>
      <c r="BM9" s="532"/>
      <c r="BN9" s="182" t="s">
        <v>162</v>
      </c>
      <c r="BO9" s="183"/>
      <c r="BP9" s="183"/>
      <c r="BQ9" s="183"/>
      <c r="BR9" s="183"/>
      <c r="BS9" s="183"/>
      <c r="BT9" s="183"/>
      <c r="BU9" s="183"/>
      <c r="BV9" s="183"/>
      <c r="BW9" s="183"/>
      <c r="BX9" s="183"/>
      <c r="BY9" s="183"/>
      <c r="BZ9" s="260"/>
    </row>
    <row r="10" spans="2:79" ht="15.75" customHeight="1" x14ac:dyDescent="0.2">
      <c r="B10" s="334" t="s">
        <v>179</v>
      </c>
      <c r="C10" s="335"/>
      <c r="D10" s="335"/>
      <c r="E10" s="335"/>
      <c r="F10" s="335"/>
      <c r="G10" s="335"/>
      <c r="H10" s="335"/>
      <c r="I10" s="335"/>
      <c r="J10" s="335"/>
      <c r="K10" s="335"/>
      <c r="L10" s="335"/>
      <c r="M10" s="335"/>
      <c r="N10" s="335"/>
      <c r="O10" s="335"/>
      <c r="P10" s="335"/>
      <c r="Q10" s="335"/>
      <c r="R10" s="335"/>
      <c r="S10" s="335"/>
      <c r="T10" s="335"/>
      <c r="U10" s="335"/>
      <c r="V10" s="335"/>
      <c r="W10" s="335"/>
      <c r="X10" s="335"/>
      <c r="Y10" s="335"/>
      <c r="Z10" s="335"/>
      <c r="AA10" s="335"/>
      <c r="AB10" s="335"/>
      <c r="AC10" s="335"/>
      <c r="AD10" s="335"/>
      <c r="AE10" s="335"/>
      <c r="AF10" s="335"/>
      <c r="AG10" s="335"/>
      <c r="AH10" s="335"/>
      <c r="AI10" s="335"/>
      <c r="AJ10" s="335"/>
      <c r="AK10" s="335"/>
      <c r="AL10" s="335"/>
      <c r="AM10" s="336"/>
      <c r="AO10" s="522"/>
      <c r="AP10" s="522"/>
      <c r="AQ10" s="384" t="s">
        <v>137</v>
      </c>
      <c r="AR10" s="533"/>
      <c r="AS10" s="533"/>
      <c r="AT10" s="534"/>
      <c r="AU10" s="286" t="s">
        <v>163</v>
      </c>
      <c r="AV10" s="245"/>
      <c r="AW10" s="245"/>
      <c r="AX10" s="245"/>
      <c r="AY10" s="245"/>
      <c r="AZ10" s="245"/>
      <c r="BA10" s="245"/>
      <c r="BB10" s="245"/>
      <c r="BC10" s="245"/>
      <c r="BD10" s="245"/>
      <c r="BE10" s="245"/>
      <c r="BF10" s="245"/>
      <c r="BG10" s="245"/>
      <c r="BH10" s="522"/>
      <c r="BI10" s="522"/>
      <c r="BJ10" s="384" t="s">
        <v>137</v>
      </c>
      <c r="BK10" s="533"/>
      <c r="BL10" s="533"/>
      <c r="BM10" s="534"/>
      <c r="BN10" s="286" t="s">
        <v>163</v>
      </c>
      <c r="BO10" s="245"/>
      <c r="BP10" s="245"/>
      <c r="BQ10" s="245"/>
      <c r="BR10" s="245"/>
      <c r="BS10" s="245"/>
      <c r="BT10" s="245"/>
      <c r="BU10" s="245"/>
      <c r="BV10" s="245"/>
      <c r="BW10" s="245"/>
      <c r="BX10" s="245"/>
      <c r="BY10" s="245"/>
      <c r="BZ10" s="346"/>
    </row>
    <row r="11" spans="2:79" ht="15.75" customHeight="1" x14ac:dyDescent="0.2">
      <c r="B11" s="8" t="s">
        <v>58</v>
      </c>
      <c r="C11" s="27"/>
      <c r="D11" s="27"/>
      <c r="AM11" s="3"/>
      <c r="AO11" s="8" t="s">
        <v>135</v>
      </c>
      <c r="BU11" s="1"/>
      <c r="BV11" s="1"/>
      <c r="BW11" s="1"/>
      <c r="BX11" s="1"/>
      <c r="BY11" s="1"/>
      <c r="BZ11" s="1"/>
    </row>
    <row r="12" spans="2:79" ht="15.75" customHeight="1" x14ac:dyDescent="0.2">
      <c r="B12" s="155" t="s">
        <v>25</v>
      </c>
      <c r="C12" s="156"/>
      <c r="D12" s="156"/>
      <c r="E12" s="156"/>
      <c r="F12" s="156"/>
      <c r="G12" s="156"/>
      <c r="H12" s="155" t="s">
        <v>74</v>
      </c>
      <c r="I12" s="156"/>
      <c r="J12" s="156"/>
      <c r="K12" s="156"/>
      <c r="L12" s="156"/>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75"/>
      <c r="AO12" s="155" t="s">
        <v>75</v>
      </c>
      <c r="AP12" s="156"/>
      <c r="AQ12" s="156"/>
      <c r="AR12" s="156"/>
      <c r="AS12" s="156"/>
      <c r="AT12" s="156"/>
      <c r="AU12" s="156"/>
      <c r="AV12" s="156"/>
      <c r="AW12" s="159"/>
      <c r="AX12" s="174" t="s">
        <v>76</v>
      </c>
      <c r="AY12" s="156"/>
      <c r="AZ12" s="156"/>
      <c r="BA12" s="156"/>
      <c r="BB12" s="156"/>
      <c r="BC12" s="156"/>
      <c r="BD12" s="156"/>
      <c r="BE12" s="156"/>
      <c r="BF12" s="156"/>
      <c r="BG12" s="156"/>
      <c r="BH12" s="156"/>
      <c r="BI12" s="156"/>
      <c r="BJ12" s="156"/>
      <c r="BK12" s="156"/>
      <c r="BL12" s="156"/>
      <c r="BM12" s="156"/>
      <c r="BN12" s="156"/>
      <c r="BO12" s="37"/>
      <c r="BP12" s="36"/>
      <c r="BQ12" s="174" t="s">
        <v>77</v>
      </c>
      <c r="BR12" s="156"/>
      <c r="BS12" s="156"/>
      <c r="BT12" s="156"/>
      <c r="BU12" s="159"/>
      <c r="BV12" s="174" t="s">
        <v>78</v>
      </c>
      <c r="BW12" s="156"/>
      <c r="BX12" s="156"/>
      <c r="BY12" s="156"/>
      <c r="BZ12" s="175"/>
    </row>
    <row r="13" spans="2:79" ht="15.75" customHeight="1" x14ac:dyDescent="0.2">
      <c r="B13" s="339" t="s">
        <v>180</v>
      </c>
      <c r="C13" s="340"/>
      <c r="D13" s="340"/>
      <c r="E13" s="340"/>
      <c r="F13" s="340"/>
      <c r="G13" s="341"/>
      <c r="H13" s="176" t="s">
        <v>186</v>
      </c>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c r="AJ13" s="177"/>
      <c r="AK13" s="177"/>
      <c r="AL13" s="177"/>
      <c r="AM13" s="259"/>
      <c r="AO13" s="176" t="s">
        <v>167</v>
      </c>
      <c r="AP13" s="177"/>
      <c r="AQ13" s="177"/>
      <c r="AR13" s="177"/>
      <c r="AS13" s="177"/>
      <c r="AT13" s="177"/>
      <c r="AU13" s="177"/>
      <c r="AV13" s="177"/>
      <c r="AW13" s="178"/>
      <c r="AX13" s="54"/>
      <c r="AY13" s="55"/>
      <c r="AZ13" s="56" t="s">
        <v>79</v>
      </c>
      <c r="BA13" s="56"/>
      <c r="BB13" s="55"/>
      <c r="BC13" s="56" t="s">
        <v>80</v>
      </c>
      <c r="BD13" s="56"/>
      <c r="BE13" s="55"/>
      <c r="BF13" s="56" t="s">
        <v>81</v>
      </c>
      <c r="BG13" s="55"/>
      <c r="BH13" s="56" t="s">
        <v>82</v>
      </c>
      <c r="BI13" s="56"/>
      <c r="BJ13" s="55"/>
      <c r="BK13" s="57" t="s">
        <v>83</v>
      </c>
      <c r="BL13" s="56"/>
      <c r="BM13" s="55"/>
      <c r="BN13" s="57" t="s">
        <v>3</v>
      </c>
      <c r="BO13" s="58"/>
      <c r="BP13" s="59"/>
      <c r="BQ13" s="179">
        <v>1000</v>
      </c>
      <c r="BR13" s="130"/>
      <c r="BS13" s="130"/>
      <c r="BT13" s="180" t="s">
        <v>14</v>
      </c>
      <c r="BU13" s="133"/>
      <c r="BV13" s="179">
        <v>100</v>
      </c>
      <c r="BW13" s="130"/>
      <c r="BX13" s="130"/>
      <c r="BY13" s="180" t="s">
        <v>14</v>
      </c>
      <c r="BZ13" s="181"/>
    </row>
    <row r="14" spans="2:79" ht="15.75" customHeight="1" x14ac:dyDescent="0.2">
      <c r="B14" s="347" t="s">
        <v>181</v>
      </c>
      <c r="C14" s="348"/>
      <c r="D14" s="348"/>
      <c r="E14" s="348"/>
      <c r="F14" s="348"/>
      <c r="G14" s="349"/>
      <c r="H14" s="182" t="s">
        <v>187</v>
      </c>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260"/>
      <c r="AO14" s="182" t="s">
        <v>167</v>
      </c>
      <c r="AP14" s="183"/>
      <c r="AQ14" s="183"/>
      <c r="AR14" s="183"/>
      <c r="AS14" s="183"/>
      <c r="AT14" s="183"/>
      <c r="AU14" s="183"/>
      <c r="AV14" s="183"/>
      <c r="AW14" s="184"/>
      <c r="AX14" s="60"/>
      <c r="AY14" s="61"/>
      <c r="AZ14" s="62" t="s">
        <v>79</v>
      </c>
      <c r="BA14" s="62"/>
      <c r="BB14" s="61"/>
      <c r="BC14" s="62" t="s">
        <v>80</v>
      </c>
      <c r="BD14" s="62"/>
      <c r="BE14" s="61"/>
      <c r="BF14" s="62" t="s">
        <v>81</v>
      </c>
      <c r="BG14" s="61"/>
      <c r="BH14" s="62" t="s">
        <v>82</v>
      </c>
      <c r="BI14" s="62"/>
      <c r="BJ14" s="61"/>
      <c r="BK14" s="63" t="s">
        <v>83</v>
      </c>
      <c r="BL14" s="62"/>
      <c r="BM14" s="61"/>
      <c r="BN14" s="63" t="s">
        <v>3</v>
      </c>
      <c r="BO14" s="64"/>
      <c r="BP14" s="65"/>
      <c r="BQ14" s="185">
        <v>100</v>
      </c>
      <c r="BR14" s="132"/>
      <c r="BS14" s="132"/>
      <c r="BT14" s="186" t="s">
        <v>14</v>
      </c>
      <c r="BU14" s="134"/>
      <c r="BV14" s="185">
        <v>25</v>
      </c>
      <c r="BW14" s="132"/>
      <c r="BX14" s="132"/>
      <c r="BY14" s="186" t="s">
        <v>14</v>
      </c>
      <c r="BZ14" s="187"/>
    </row>
    <row r="15" spans="2:79" ht="15.75" customHeight="1" x14ac:dyDescent="0.2">
      <c r="B15" s="350" t="s">
        <v>182</v>
      </c>
      <c r="C15" s="351"/>
      <c r="D15" s="351"/>
      <c r="E15" s="351"/>
      <c r="F15" s="351"/>
      <c r="G15" s="352"/>
      <c r="H15" s="182" t="s">
        <v>188</v>
      </c>
      <c r="I15" s="183"/>
      <c r="J15" s="183"/>
      <c r="K15" s="183"/>
      <c r="L15" s="183"/>
      <c r="M15" s="183"/>
      <c r="N15" s="183"/>
      <c r="O15" s="183"/>
      <c r="P15" s="183"/>
      <c r="Q15" s="183"/>
      <c r="R15" s="183"/>
      <c r="S15" s="183"/>
      <c r="T15" s="183"/>
      <c r="U15" s="183"/>
      <c r="V15" s="183"/>
      <c r="W15" s="183"/>
      <c r="X15" s="183"/>
      <c r="Y15" s="183"/>
      <c r="Z15" s="183"/>
      <c r="AA15" s="183"/>
      <c r="AB15" s="183"/>
      <c r="AC15" s="183"/>
      <c r="AD15" s="183"/>
      <c r="AE15" s="183"/>
      <c r="AF15" s="183"/>
      <c r="AG15" s="183"/>
      <c r="AH15" s="183"/>
      <c r="AI15" s="183"/>
      <c r="AJ15" s="183"/>
      <c r="AK15" s="183"/>
      <c r="AL15" s="183"/>
      <c r="AM15" s="260"/>
      <c r="AO15" s="286"/>
      <c r="AP15" s="245"/>
      <c r="AQ15" s="245"/>
      <c r="AR15" s="245"/>
      <c r="AS15" s="245"/>
      <c r="AT15" s="245"/>
      <c r="AU15" s="245"/>
      <c r="AV15" s="245"/>
      <c r="AW15" s="287"/>
      <c r="AX15" s="66"/>
      <c r="AY15" s="67"/>
      <c r="AZ15" s="68" t="s">
        <v>79</v>
      </c>
      <c r="BA15" s="68"/>
      <c r="BB15" s="67"/>
      <c r="BC15" s="68" t="s">
        <v>80</v>
      </c>
      <c r="BD15" s="68"/>
      <c r="BE15" s="67"/>
      <c r="BF15" s="68" t="s">
        <v>81</v>
      </c>
      <c r="BG15" s="67"/>
      <c r="BH15" s="68" t="s">
        <v>82</v>
      </c>
      <c r="BI15" s="68"/>
      <c r="BJ15" s="67"/>
      <c r="BK15" s="69" t="s">
        <v>84</v>
      </c>
      <c r="BL15" s="68"/>
      <c r="BM15" s="67"/>
      <c r="BN15" s="69" t="s">
        <v>3</v>
      </c>
      <c r="BO15" s="70"/>
      <c r="BP15" s="71"/>
      <c r="BQ15" s="188"/>
      <c r="BR15" s="136"/>
      <c r="BS15" s="136"/>
      <c r="BT15" s="189" t="s">
        <v>14</v>
      </c>
      <c r="BU15" s="125"/>
      <c r="BV15" s="188"/>
      <c r="BW15" s="136"/>
      <c r="BX15" s="136"/>
      <c r="BY15" s="189" t="s">
        <v>14</v>
      </c>
      <c r="BZ15" s="190"/>
    </row>
    <row r="16" spans="2:79" ht="15.75" customHeight="1" x14ac:dyDescent="0.2">
      <c r="B16" s="350" t="s">
        <v>183</v>
      </c>
      <c r="C16" s="351"/>
      <c r="D16" s="351"/>
      <c r="E16" s="351"/>
      <c r="F16" s="351"/>
      <c r="G16" s="352"/>
      <c r="H16" s="182" t="s">
        <v>189</v>
      </c>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260"/>
      <c r="AO16" s="8" t="s">
        <v>129</v>
      </c>
    </row>
    <row r="17" spans="2:78" ht="15.75" customHeight="1" x14ac:dyDescent="0.2">
      <c r="B17" s="350" t="s">
        <v>184</v>
      </c>
      <c r="C17" s="351"/>
      <c r="D17" s="351"/>
      <c r="E17" s="351"/>
      <c r="F17" s="351"/>
      <c r="G17" s="352"/>
      <c r="H17" s="182" t="s">
        <v>190</v>
      </c>
      <c r="I17" s="183"/>
      <c r="J17" s="183"/>
      <c r="K17" s="183"/>
      <c r="L17" s="183"/>
      <c r="M17" s="183"/>
      <c r="N17" s="183"/>
      <c r="O17" s="183"/>
      <c r="P17" s="183"/>
      <c r="Q17" s="183"/>
      <c r="R17" s="183"/>
      <c r="S17" s="183"/>
      <c r="T17" s="183"/>
      <c r="U17" s="183"/>
      <c r="V17" s="183"/>
      <c r="W17" s="183"/>
      <c r="X17" s="183"/>
      <c r="Y17" s="183"/>
      <c r="Z17" s="183"/>
      <c r="AA17" s="183"/>
      <c r="AB17" s="183"/>
      <c r="AC17" s="183"/>
      <c r="AD17" s="183"/>
      <c r="AE17" s="183"/>
      <c r="AF17" s="183"/>
      <c r="AG17" s="183"/>
      <c r="AH17" s="183"/>
      <c r="AI17" s="183"/>
      <c r="AJ17" s="183"/>
      <c r="AK17" s="183"/>
      <c r="AL17" s="183"/>
      <c r="AM17" s="260"/>
      <c r="AO17" s="155" t="s">
        <v>50</v>
      </c>
      <c r="AP17" s="156"/>
      <c r="AQ17" s="156"/>
      <c r="AR17" s="156"/>
      <c r="AS17" s="156"/>
      <c r="AT17" s="156"/>
      <c r="AU17" s="156"/>
      <c r="AV17" s="156"/>
      <c r="AW17" s="156"/>
      <c r="AX17" s="159"/>
      <c r="AY17" s="174" t="s">
        <v>68</v>
      </c>
      <c r="AZ17" s="156"/>
      <c r="BA17" s="156"/>
      <c r="BB17" s="156"/>
      <c r="BC17" s="159"/>
      <c r="BD17" s="174" t="s">
        <v>48</v>
      </c>
      <c r="BE17" s="156"/>
      <c r="BF17" s="156"/>
      <c r="BG17" s="156"/>
      <c r="BH17" s="175"/>
      <c r="BI17" s="155" t="s">
        <v>49</v>
      </c>
      <c r="BJ17" s="156"/>
      <c r="BK17" s="156"/>
      <c r="BL17" s="156"/>
      <c r="BM17" s="156"/>
      <c r="BN17" s="156"/>
      <c r="BO17" s="156"/>
      <c r="BP17" s="156"/>
      <c r="BQ17" s="156"/>
      <c r="BR17" s="156"/>
      <c r="BS17" s="156"/>
      <c r="BT17" s="156"/>
      <c r="BU17" s="156"/>
      <c r="BV17" s="174" t="s">
        <v>48</v>
      </c>
      <c r="BW17" s="156"/>
      <c r="BX17" s="156"/>
      <c r="BY17" s="156"/>
      <c r="BZ17" s="175"/>
    </row>
    <row r="18" spans="2:78" ht="15.75" customHeight="1" x14ac:dyDescent="0.2">
      <c r="B18" s="265" t="s">
        <v>185</v>
      </c>
      <c r="C18" s="266"/>
      <c r="D18" s="266"/>
      <c r="E18" s="266"/>
      <c r="F18" s="266"/>
      <c r="G18" s="267"/>
      <c r="H18" s="286" t="s">
        <v>191</v>
      </c>
      <c r="I18" s="245"/>
      <c r="J18" s="245"/>
      <c r="K18" s="245"/>
      <c r="L18" s="245"/>
      <c r="M18" s="245"/>
      <c r="N18" s="245"/>
      <c r="O18" s="245"/>
      <c r="P18" s="245"/>
      <c r="Q18" s="245"/>
      <c r="R18" s="245"/>
      <c r="S18" s="245"/>
      <c r="T18" s="245"/>
      <c r="U18" s="245"/>
      <c r="V18" s="245"/>
      <c r="W18" s="245"/>
      <c r="X18" s="245"/>
      <c r="Y18" s="245"/>
      <c r="Z18" s="245"/>
      <c r="AA18" s="245"/>
      <c r="AB18" s="245"/>
      <c r="AC18" s="245"/>
      <c r="AD18" s="245"/>
      <c r="AE18" s="245"/>
      <c r="AF18" s="245"/>
      <c r="AG18" s="245"/>
      <c r="AH18" s="245"/>
      <c r="AI18" s="245"/>
      <c r="AJ18" s="245"/>
      <c r="AK18" s="245"/>
      <c r="AL18" s="245"/>
      <c r="AM18" s="346"/>
      <c r="AO18" s="451" t="s">
        <v>7</v>
      </c>
      <c r="AP18" s="467" t="s">
        <v>67</v>
      </c>
      <c r="AQ18" s="468"/>
      <c r="AR18" s="468"/>
      <c r="AS18" s="468"/>
      <c r="AT18" s="468"/>
      <c r="AU18" s="468"/>
      <c r="AV18" s="468"/>
      <c r="AW18" s="468"/>
      <c r="AX18" s="469"/>
      <c r="AY18" s="464"/>
      <c r="AZ18" s="465"/>
      <c r="BA18" s="465"/>
      <c r="BB18" s="465"/>
      <c r="BC18" s="466"/>
      <c r="BD18" s="214">
        <f>IF(AND(BD19="",BD20="",BD21="",BD22="",BD23="",BD24="",BD25="",BD26="",BD27="",BD28="",BD29=""),"",SUM(BD19:BH29))</f>
        <v>310</v>
      </c>
      <c r="BE18" s="215"/>
      <c r="BF18" s="215"/>
      <c r="BG18" s="246" t="s">
        <v>14</v>
      </c>
      <c r="BH18" s="247"/>
      <c r="BI18" s="191" t="s">
        <v>10</v>
      </c>
      <c r="BJ18" s="192"/>
      <c r="BK18" s="192"/>
      <c r="BL18" s="192"/>
      <c r="BM18" s="192"/>
      <c r="BN18" s="192"/>
      <c r="BO18" s="192"/>
      <c r="BP18" s="192"/>
      <c r="BQ18" s="192"/>
      <c r="BR18" s="192"/>
      <c r="BS18" s="192"/>
      <c r="BT18" s="192"/>
      <c r="BU18" s="192"/>
      <c r="BV18" s="210">
        <v>300</v>
      </c>
      <c r="BW18" s="211"/>
      <c r="BX18" s="211"/>
      <c r="BY18" s="246" t="s">
        <v>14</v>
      </c>
      <c r="BZ18" s="247"/>
    </row>
    <row r="19" spans="2:78" ht="15.75" customHeight="1" x14ac:dyDescent="0.2">
      <c r="B19" s="277" t="s">
        <v>22</v>
      </c>
      <c r="C19" s="278"/>
      <c r="D19" s="278"/>
      <c r="E19" s="278"/>
      <c r="F19" s="278"/>
      <c r="G19" s="279"/>
      <c r="H19" s="86"/>
      <c r="I19" s="75" t="s">
        <v>89</v>
      </c>
      <c r="J19" s="7"/>
      <c r="K19" s="7"/>
      <c r="L19" s="7"/>
      <c r="M19" s="7"/>
      <c r="N19" s="7"/>
      <c r="O19" s="7"/>
      <c r="P19" s="7"/>
      <c r="Q19" s="7"/>
      <c r="R19" s="7"/>
      <c r="S19" s="7"/>
      <c r="T19" s="7"/>
      <c r="U19" s="7"/>
      <c r="V19" s="7"/>
      <c r="W19" s="7"/>
      <c r="X19" s="7"/>
      <c r="Y19" s="7"/>
      <c r="Z19" s="7"/>
      <c r="AA19" s="7"/>
      <c r="AB19" s="7"/>
      <c r="AC19" s="7"/>
      <c r="AD19" s="7"/>
      <c r="AE19" s="7"/>
      <c r="AF19" s="7"/>
      <c r="AG19" s="7"/>
      <c r="AH19" s="77"/>
      <c r="AI19" s="77"/>
      <c r="AJ19" s="77"/>
      <c r="AK19" s="77"/>
      <c r="AL19" s="77"/>
      <c r="AM19" s="78"/>
      <c r="AO19" s="361"/>
      <c r="AP19" s="378" t="s">
        <v>40</v>
      </c>
      <c r="AQ19" s="344"/>
      <c r="AR19" s="344"/>
      <c r="AS19" s="344"/>
      <c r="AT19" s="344"/>
      <c r="AU19" s="344"/>
      <c r="AV19" s="344"/>
      <c r="AW19" s="344"/>
      <c r="AX19" s="379"/>
      <c r="AY19" s="353"/>
      <c r="AZ19" s="345"/>
      <c r="BA19" s="345"/>
      <c r="BB19" s="345"/>
      <c r="BC19" s="354"/>
      <c r="BD19" s="222"/>
      <c r="BE19" s="223"/>
      <c r="BF19" s="223"/>
      <c r="BG19" s="223"/>
      <c r="BH19" s="224"/>
      <c r="BI19" s="193"/>
      <c r="BJ19" s="194"/>
      <c r="BK19" s="194"/>
      <c r="BL19" s="194"/>
      <c r="BM19" s="194"/>
      <c r="BN19" s="194"/>
      <c r="BO19" s="194"/>
      <c r="BP19" s="194"/>
      <c r="BQ19" s="194"/>
      <c r="BR19" s="194"/>
      <c r="BS19" s="194"/>
      <c r="BT19" s="194"/>
      <c r="BU19" s="194"/>
      <c r="BV19" s="195"/>
      <c r="BW19" s="196"/>
      <c r="BX19" s="196"/>
      <c r="BY19" s="271"/>
      <c r="BZ19" s="535"/>
    </row>
    <row r="20" spans="2:78" ht="15.75" customHeight="1" x14ac:dyDescent="0.2">
      <c r="B20" s="280"/>
      <c r="C20" s="281"/>
      <c r="D20" s="281"/>
      <c r="E20" s="281"/>
      <c r="F20" s="281"/>
      <c r="G20" s="282"/>
      <c r="H20" s="87"/>
      <c r="I20" s="34" t="s">
        <v>90</v>
      </c>
      <c r="AA20" s="45"/>
      <c r="AB20" s="45"/>
      <c r="AC20" s="344" t="s">
        <v>110</v>
      </c>
      <c r="AD20" s="344"/>
      <c r="AE20" s="344"/>
      <c r="AF20" s="344"/>
      <c r="AG20" s="345"/>
      <c r="AH20" s="345"/>
      <c r="AI20" s="345"/>
      <c r="AJ20" s="345"/>
      <c r="AK20" s="345"/>
      <c r="AL20" s="345"/>
      <c r="AM20" s="84" t="s">
        <v>111</v>
      </c>
      <c r="AO20" s="361"/>
      <c r="AP20" s="117" t="s">
        <v>210</v>
      </c>
      <c r="AQ20" s="118"/>
      <c r="AR20" s="118"/>
      <c r="AS20" s="118"/>
      <c r="AT20" s="118"/>
      <c r="AU20" s="118"/>
      <c r="AV20" s="118"/>
      <c r="AW20" s="118"/>
      <c r="AX20" s="119"/>
      <c r="AY20" s="226" t="s">
        <v>168</v>
      </c>
      <c r="AZ20" s="118"/>
      <c r="BA20" s="118"/>
      <c r="BB20" s="118"/>
      <c r="BC20" s="119"/>
      <c r="BD20" s="198">
        <v>50</v>
      </c>
      <c r="BE20" s="199"/>
      <c r="BF20" s="199"/>
      <c r="BG20" s="199"/>
      <c r="BH20" s="200"/>
      <c r="BI20" s="152" t="s">
        <v>47</v>
      </c>
      <c r="BJ20" s="153"/>
      <c r="BK20" s="153"/>
      <c r="BL20" s="153"/>
      <c r="BM20" s="153"/>
      <c r="BN20" s="153"/>
      <c r="BO20" s="153"/>
      <c r="BP20" s="153"/>
      <c r="BQ20" s="153"/>
      <c r="BR20" s="153"/>
      <c r="BS20" s="153"/>
      <c r="BT20" s="153"/>
      <c r="BU20" s="154"/>
      <c r="BV20" s="212">
        <f>IF(AND(BV21="",BV22="",BV23=""),"",SUM(BV21:BZ23))</f>
        <v>100</v>
      </c>
      <c r="BW20" s="213"/>
      <c r="BX20" s="213"/>
      <c r="BY20" s="113" t="s">
        <v>14</v>
      </c>
      <c r="BZ20" s="225"/>
    </row>
    <row r="21" spans="2:78" ht="15.75" customHeight="1" x14ac:dyDescent="0.2">
      <c r="B21" s="280"/>
      <c r="C21" s="281"/>
      <c r="D21" s="281"/>
      <c r="E21" s="281"/>
      <c r="F21" s="281"/>
      <c r="G21" s="282"/>
      <c r="H21" s="88"/>
      <c r="I21" s="83" t="s">
        <v>91</v>
      </c>
      <c r="J21" s="3"/>
      <c r="K21" s="3"/>
      <c r="L21" s="3"/>
      <c r="M21" s="3"/>
      <c r="N21" s="3"/>
      <c r="O21" s="3"/>
      <c r="P21" s="3"/>
      <c r="Q21" s="3"/>
      <c r="R21" s="3"/>
      <c r="S21" s="89"/>
      <c r="T21" s="89"/>
      <c r="U21" s="89"/>
      <c r="V21" s="89"/>
      <c r="W21" s="89"/>
      <c r="X21" s="89"/>
      <c r="Y21" s="89"/>
      <c r="Z21" s="89"/>
      <c r="AA21" s="80"/>
      <c r="AB21" s="90"/>
      <c r="AC21" s="83" t="s">
        <v>112</v>
      </c>
      <c r="AD21" s="83"/>
      <c r="AE21" s="83"/>
      <c r="AF21" s="83"/>
      <c r="AG21" s="80"/>
      <c r="AH21" s="124"/>
      <c r="AI21" s="124"/>
      <c r="AJ21" s="85" t="s">
        <v>113</v>
      </c>
      <c r="AK21" s="99"/>
      <c r="AL21" s="85" t="s">
        <v>114</v>
      </c>
      <c r="AM21" s="91" t="s">
        <v>111</v>
      </c>
      <c r="AO21" s="361"/>
      <c r="AP21" s="117" t="s">
        <v>211</v>
      </c>
      <c r="AQ21" s="118"/>
      <c r="AR21" s="118"/>
      <c r="AS21" s="118"/>
      <c r="AT21" s="118"/>
      <c r="AU21" s="118"/>
      <c r="AV21" s="118"/>
      <c r="AW21" s="118"/>
      <c r="AX21" s="119"/>
      <c r="AY21" s="226" t="s">
        <v>168</v>
      </c>
      <c r="AZ21" s="118"/>
      <c r="BA21" s="118"/>
      <c r="BB21" s="118"/>
      <c r="BC21" s="119"/>
      <c r="BD21" s="198">
        <v>150</v>
      </c>
      <c r="BE21" s="199"/>
      <c r="BF21" s="199"/>
      <c r="BG21" s="199"/>
      <c r="BH21" s="200"/>
      <c r="BI21" s="120" t="s">
        <v>42</v>
      </c>
      <c r="BJ21" s="121"/>
      <c r="BK21" s="121"/>
      <c r="BL21" s="121"/>
      <c r="BM21" s="121"/>
      <c r="BN21" s="121"/>
      <c r="BO21" s="121"/>
      <c r="BP21" s="121"/>
      <c r="BQ21" s="121"/>
      <c r="BR21" s="121"/>
      <c r="BS21" s="121"/>
      <c r="BT21" s="121"/>
      <c r="BU21" s="122"/>
      <c r="BV21" s="216"/>
      <c r="BW21" s="217"/>
      <c r="BX21" s="217"/>
      <c r="BY21" s="217"/>
      <c r="BZ21" s="218"/>
    </row>
    <row r="22" spans="2:78" ht="15.75" customHeight="1" x14ac:dyDescent="0.2">
      <c r="B22" s="268" t="s">
        <v>21</v>
      </c>
      <c r="C22" s="269"/>
      <c r="D22" s="269"/>
      <c r="E22" s="269"/>
      <c r="F22" s="269"/>
      <c r="G22" s="270"/>
      <c r="H22" s="43"/>
      <c r="I22" s="44" t="s">
        <v>85</v>
      </c>
      <c r="J22" s="44"/>
      <c r="K22" s="44"/>
      <c r="L22" s="42"/>
      <c r="M22" s="44"/>
      <c r="N22" s="44" t="s">
        <v>86</v>
      </c>
      <c r="O22" s="44" t="s">
        <v>87</v>
      </c>
      <c r="P22" s="343" t="s">
        <v>146</v>
      </c>
      <c r="Q22" s="343"/>
      <c r="R22" s="343"/>
      <c r="S22" s="343"/>
      <c r="T22" s="343"/>
      <c r="U22" s="343"/>
      <c r="V22" s="343"/>
      <c r="W22" s="343"/>
      <c r="X22" s="343"/>
      <c r="Y22" s="343"/>
      <c r="Z22" s="343"/>
      <c r="AA22" s="343"/>
      <c r="AB22" s="343"/>
      <c r="AC22" s="343"/>
      <c r="AD22" s="342" t="s">
        <v>95</v>
      </c>
      <c r="AE22" s="342"/>
      <c r="AF22" s="342"/>
      <c r="AG22" s="343"/>
      <c r="AH22" s="343"/>
      <c r="AI22" s="343"/>
      <c r="AJ22" s="343"/>
      <c r="AK22" s="343"/>
      <c r="AL22" s="343"/>
      <c r="AM22" s="46" t="s">
        <v>92</v>
      </c>
      <c r="AO22" s="361"/>
      <c r="AP22" s="117" t="s">
        <v>212</v>
      </c>
      <c r="AQ22" s="118"/>
      <c r="AR22" s="118"/>
      <c r="AS22" s="118"/>
      <c r="AT22" s="118"/>
      <c r="AU22" s="118"/>
      <c r="AV22" s="118"/>
      <c r="AW22" s="118"/>
      <c r="AX22" s="119"/>
      <c r="AY22" s="226" t="s">
        <v>170</v>
      </c>
      <c r="AZ22" s="118"/>
      <c r="BA22" s="118"/>
      <c r="BB22" s="118"/>
      <c r="BC22" s="119"/>
      <c r="BD22" s="198">
        <v>40</v>
      </c>
      <c r="BE22" s="199"/>
      <c r="BF22" s="199"/>
      <c r="BG22" s="199"/>
      <c r="BH22" s="200"/>
      <c r="BI22" s="117" t="s">
        <v>171</v>
      </c>
      <c r="BJ22" s="118"/>
      <c r="BK22" s="118"/>
      <c r="BL22" s="118"/>
      <c r="BM22" s="118"/>
      <c r="BN22" s="118"/>
      <c r="BO22" s="118"/>
      <c r="BP22" s="118"/>
      <c r="BQ22" s="118"/>
      <c r="BR22" s="118"/>
      <c r="BS22" s="118"/>
      <c r="BT22" s="118"/>
      <c r="BU22" s="119"/>
      <c r="BV22" s="216">
        <v>100</v>
      </c>
      <c r="BW22" s="217"/>
      <c r="BX22" s="217"/>
      <c r="BY22" s="217"/>
      <c r="BZ22" s="218"/>
    </row>
    <row r="23" spans="2:78" ht="15.75" customHeight="1" x14ac:dyDescent="0.2">
      <c r="B23" s="145" t="s">
        <v>141</v>
      </c>
      <c r="C23" s="146"/>
      <c r="D23" s="146"/>
      <c r="E23" s="146"/>
      <c r="F23" s="146"/>
      <c r="G23" s="147"/>
      <c r="H23" s="43"/>
      <c r="I23" s="44" t="s">
        <v>85</v>
      </c>
      <c r="J23" s="44"/>
      <c r="K23" s="44"/>
      <c r="L23" s="42"/>
      <c r="M23" s="44"/>
      <c r="N23" s="44" t="s">
        <v>86</v>
      </c>
      <c r="O23" s="44" t="s">
        <v>87</v>
      </c>
      <c r="P23" s="343" t="s">
        <v>192</v>
      </c>
      <c r="Q23" s="343"/>
      <c r="R23" s="343"/>
      <c r="S23" s="343"/>
      <c r="T23" s="343"/>
      <c r="U23" s="343"/>
      <c r="V23" s="343"/>
      <c r="W23" s="343"/>
      <c r="X23" s="343"/>
      <c r="Y23" s="343"/>
      <c r="Z23" s="343"/>
      <c r="AA23" s="343"/>
      <c r="AB23" s="343"/>
      <c r="AC23" s="343"/>
      <c r="AD23" s="100"/>
      <c r="AE23" s="157" t="s">
        <v>93</v>
      </c>
      <c r="AF23" s="157"/>
      <c r="AG23" s="157"/>
      <c r="AH23" s="343"/>
      <c r="AI23" s="343"/>
      <c r="AJ23" s="343"/>
      <c r="AK23" s="343"/>
      <c r="AL23" s="343"/>
      <c r="AM23" s="46" t="s">
        <v>2</v>
      </c>
      <c r="AO23" s="361"/>
      <c r="AP23" s="117" t="s">
        <v>213</v>
      </c>
      <c r="AQ23" s="118"/>
      <c r="AR23" s="118"/>
      <c r="AS23" s="118"/>
      <c r="AT23" s="118"/>
      <c r="AU23" s="118"/>
      <c r="AV23" s="118"/>
      <c r="AW23" s="118"/>
      <c r="AX23" s="119"/>
      <c r="AY23" s="226" t="s">
        <v>170</v>
      </c>
      <c r="AZ23" s="118"/>
      <c r="BA23" s="118"/>
      <c r="BB23" s="118"/>
      <c r="BC23" s="119"/>
      <c r="BD23" s="198">
        <v>30</v>
      </c>
      <c r="BE23" s="199"/>
      <c r="BF23" s="199"/>
      <c r="BG23" s="199"/>
      <c r="BH23" s="200"/>
      <c r="BI23" s="219" t="s">
        <v>172</v>
      </c>
      <c r="BJ23" s="220"/>
      <c r="BK23" s="220"/>
      <c r="BL23" s="220"/>
      <c r="BM23" s="220"/>
      <c r="BN23" s="220"/>
      <c r="BO23" s="220"/>
      <c r="BP23" s="220"/>
      <c r="BQ23" s="220"/>
      <c r="BR23" s="220"/>
      <c r="BS23" s="220"/>
      <c r="BT23" s="220"/>
      <c r="BU23" s="221"/>
      <c r="BV23" s="195"/>
      <c r="BW23" s="196"/>
      <c r="BX23" s="196"/>
      <c r="BY23" s="196"/>
      <c r="BZ23" s="197"/>
    </row>
    <row r="24" spans="2:78" ht="15.75" customHeight="1" x14ac:dyDescent="0.2">
      <c r="B24" s="268" t="s">
        <v>53</v>
      </c>
      <c r="C24" s="269"/>
      <c r="D24" s="269"/>
      <c r="E24" s="269"/>
      <c r="F24" s="269"/>
      <c r="G24" s="269"/>
      <c r="H24" s="43"/>
      <c r="I24" s="44" t="s">
        <v>85</v>
      </c>
      <c r="J24" s="44"/>
      <c r="K24" s="44"/>
      <c r="L24" s="41"/>
      <c r="M24" s="44"/>
      <c r="N24" s="44" t="s">
        <v>86</v>
      </c>
      <c r="O24" s="44" t="s">
        <v>88</v>
      </c>
      <c r="P24" s="333"/>
      <c r="Q24" s="333"/>
      <c r="R24" s="333"/>
      <c r="S24" s="333"/>
      <c r="T24" s="333"/>
      <c r="U24" s="333"/>
      <c r="V24" s="333"/>
      <c r="W24" s="333"/>
      <c r="X24" s="333"/>
      <c r="Y24" s="333"/>
      <c r="Z24" s="333"/>
      <c r="AA24" s="333"/>
      <c r="AB24" s="333"/>
      <c r="AC24" s="44"/>
      <c r="AD24" s="50"/>
      <c r="AE24" s="157" t="s">
        <v>93</v>
      </c>
      <c r="AF24" s="157"/>
      <c r="AG24" s="157"/>
      <c r="AH24" s="51"/>
      <c r="AI24" s="52"/>
      <c r="AJ24" s="380" t="s">
        <v>94</v>
      </c>
      <c r="AK24" s="380"/>
      <c r="AL24" s="380"/>
      <c r="AM24" s="53" t="s">
        <v>2</v>
      </c>
      <c r="AO24" s="361"/>
      <c r="AP24" s="117" t="s">
        <v>214</v>
      </c>
      <c r="AQ24" s="118"/>
      <c r="AR24" s="118"/>
      <c r="AS24" s="118"/>
      <c r="AT24" s="118"/>
      <c r="AU24" s="118"/>
      <c r="AV24" s="118"/>
      <c r="AW24" s="118"/>
      <c r="AX24" s="119"/>
      <c r="AY24" s="226" t="s">
        <v>169</v>
      </c>
      <c r="AZ24" s="118"/>
      <c r="BA24" s="118"/>
      <c r="BB24" s="118"/>
      <c r="BC24" s="119"/>
      <c r="BD24" s="198">
        <v>20</v>
      </c>
      <c r="BE24" s="199"/>
      <c r="BF24" s="199"/>
      <c r="BG24" s="199"/>
      <c r="BH24" s="200"/>
      <c r="BI24" s="152" t="s">
        <v>46</v>
      </c>
      <c r="BJ24" s="153"/>
      <c r="BK24" s="153"/>
      <c r="BL24" s="153"/>
      <c r="BM24" s="153"/>
      <c r="BN24" s="153"/>
      <c r="BO24" s="153"/>
      <c r="BP24" s="153"/>
      <c r="BQ24" s="153"/>
      <c r="BR24" s="153"/>
      <c r="BS24" s="153"/>
      <c r="BT24" s="153"/>
      <c r="BU24" s="154"/>
      <c r="BV24" s="208">
        <v>190</v>
      </c>
      <c r="BW24" s="209"/>
      <c r="BX24" s="209"/>
      <c r="BY24" s="206" t="s">
        <v>14</v>
      </c>
      <c r="BZ24" s="207"/>
    </row>
    <row r="25" spans="2:78" ht="15.75" customHeight="1" x14ac:dyDescent="0.2">
      <c r="B25" s="8" t="s">
        <v>44</v>
      </c>
      <c r="AO25" s="361"/>
      <c r="AP25" s="117" t="s">
        <v>215</v>
      </c>
      <c r="AQ25" s="118"/>
      <c r="AR25" s="118"/>
      <c r="AS25" s="118"/>
      <c r="AT25" s="118"/>
      <c r="AU25" s="118"/>
      <c r="AV25" s="118"/>
      <c r="AW25" s="118"/>
      <c r="AX25" s="119"/>
      <c r="AY25" s="226" t="s">
        <v>169</v>
      </c>
      <c r="AZ25" s="118"/>
      <c r="BA25" s="118"/>
      <c r="BB25" s="118"/>
      <c r="BC25" s="119"/>
      <c r="BD25" s="198">
        <v>20</v>
      </c>
      <c r="BE25" s="199"/>
      <c r="BF25" s="199"/>
      <c r="BG25" s="199"/>
      <c r="BH25" s="200"/>
      <c r="BI25" s="126" t="s">
        <v>45</v>
      </c>
      <c r="BJ25" s="127"/>
      <c r="BK25" s="127"/>
      <c r="BL25" s="127"/>
      <c r="BM25" s="127"/>
      <c r="BN25" s="127"/>
      <c r="BO25" s="127"/>
      <c r="BP25" s="127"/>
      <c r="BQ25" s="127"/>
      <c r="BR25" s="127"/>
      <c r="BS25" s="127"/>
      <c r="BT25" s="127"/>
      <c r="BU25" s="128"/>
      <c r="BV25" s="195"/>
      <c r="BW25" s="196"/>
      <c r="BX25" s="196"/>
      <c r="BY25" s="206"/>
      <c r="BZ25" s="207"/>
    </row>
    <row r="26" spans="2:78" ht="15.75" customHeight="1" x14ac:dyDescent="0.2">
      <c r="B26" s="381" t="s">
        <v>136</v>
      </c>
      <c r="C26" s="382"/>
      <c r="D26" s="382"/>
      <c r="E26" s="382"/>
      <c r="F26" s="382"/>
      <c r="G26" s="383"/>
      <c r="H26" s="139" t="s">
        <v>193</v>
      </c>
      <c r="I26" s="140"/>
      <c r="J26" s="140"/>
      <c r="K26" s="140"/>
      <c r="L26" s="140"/>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1"/>
      <c r="AO26" s="361"/>
      <c r="AP26" s="117"/>
      <c r="AQ26" s="118"/>
      <c r="AR26" s="118"/>
      <c r="AS26" s="118"/>
      <c r="AT26" s="118"/>
      <c r="AU26" s="118"/>
      <c r="AV26" s="118"/>
      <c r="AW26" s="118"/>
      <c r="AX26" s="119"/>
      <c r="AY26" s="226"/>
      <c r="AZ26" s="118"/>
      <c r="BA26" s="118"/>
      <c r="BB26" s="118"/>
      <c r="BC26" s="119"/>
      <c r="BD26" s="198"/>
      <c r="BE26" s="199"/>
      <c r="BF26" s="199"/>
      <c r="BG26" s="199"/>
      <c r="BH26" s="200"/>
      <c r="BI26" s="152" t="s">
        <v>43</v>
      </c>
      <c r="BJ26" s="153"/>
      <c r="BK26" s="153"/>
      <c r="BL26" s="153"/>
      <c r="BM26" s="153"/>
      <c r="BN26" s="153"/>
      <c r="BO26" s="153"/>
      <c r="BP26" s="153"/>
      <c r="BQ26" s="153"/>
      <c r="BR26" s="153"/>
      <c r="BS26" s="153"/>
      <c r="BT26" s="153"/>
      <c r="BU26" s="154"/>
      <c r="BV26" s="212">
        <f>IF(AND(BV27="",BV28="",BV29="",BV30="",BV31="",BV32="",BV33="",BV34="",BV35=""),"",SUM(BV27:BZ35))</f>
        <v>240</v>
      </c>
      <c r="BW26" s="213"/>
      <c r="BX26" s="213"/>
      <c r="BY26" s="113" t="s">
        <v>14</v>
      </c>
      <c r="BZ26" s="225"/>
    </row>
    <row r="27" spans="2:78" ht="15.75" customHeight="1" x14ac:dyDescent="0.2">
      <c r="B27" s="384"/>
      <c r="C27" s="385"/>
      <c r="D27" s="385"/>
      <c r="E27" s="385"/>
      <c r="F27" s="385"/>
      <c r="G27" s="386"/>
      <c r="H27" s="142" t="s">
        <v>194</v>
      </c>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4"/>
      <c r="AO27" s="361"/>
      <c r="AP27" s="117"/>
      <c r="AQ27" s="118"/>
      <c r="AR27" s="118"/>
      <c r="AS27" s="118"/>
      <c r="AT27" s="118"/>
      <c r="AU27" s="118"/>
      <c r="AV27" s="118"/>
      <c r="AW27" s="118"/>
      <c r="AX27" s="119"/>
      <c r="AY27" s="226"/>
      <c r="AZ27" s="118"/>
      <c r="BA27" s="118"/>
      <c r="BB27" s="118"/>
      <c r="BC27" s="119"/>
      <c r="BD27" s="198"/>
      <c r="BE27" s="199"/>
      <c r="BF27" s="199"/>
      <c r="BG27" s="199"/>
      <c r="BH27" s="200"/>
      <c r="BI27" s="120" t="s">
        <v>42</v>
      </c>
      <c r="BJ27" s="121"/>
      <c r="BK27" s="121"/>
      <c r="BL27" s="121"/>
      <c r="BM27" s="121"/>
      <c r="BN27" s="121"/>
      <c r="BO27" s="121"/>
      <c r="BP27" s="121"/>
      <c r="BQ27" s="121"/>
      <c r="BR27" s="121"/>
      <c r="BS27" s="121"/>
      <c r="BT27" s="121"/>
      <c r="BU27" s="122"/>
      <c r="BV27" s="216"/>
      <c r="BW27" s="217"/>
      <c r="BX27" s="217"/>
      <c r="BY27" s="217"/>
      <c r="BZ27" s="218"/>
    </row>
    <row r="28" spans="2:78" ht="15.75" customHeight="1" x14ac:dyDescent="0.2">
      <c r="B28" s="277" t="s">
        <v>69</v>
      </c>
      <c r="C28" s="278"/>
      <c r="D28" s="278"/>
      <c r="E28" s="278"/>
      <c r="F28" s="278"/>
      <c r="G28" s="279"/>
      <c r="H28" s="56" t="s">
        <v>71</v>
      </c>
      <c r="I28" s="177" t="s">
        <v>195</v>
      </c>
      <c r="J28" s="177"/>
      <c r="K28" s="177"/>
      <c r="L28" s="177"/>
      <c r="M28" s="177"/>
      <c r="N28" s="177"/>
      <c r="O28" s="177"/>
      <c r="P28" s="177"/>
      <c r="Q28" s="177"/>
      <c r="R28" s="177"/>
      <c r="S28" s="177"/>
      <c r="T28" s="177"/>
      <c r="U28" s="177"/>
      <c r="V28" s="177"/>
      <c r="W28" s="177"/>
      <c r="X28" s="177"/>
      <c r="Y28" s="177"/>
      <c r="Z28" s="177"/>
      <c r="AA28" s="177"/>
      <c r="AB28" s="177"/>
      <c r="AC28" s="177"/>
      <c r="AD28" s="177"/>
      <c r="AE28" s="177"/>
      <c r="AF28" s="30"/>
      <c r="AG28" s="30"/>
      <c r="AH28" s="30"/>
      <c r="AI28" s="31" t="s">
        <v>24</v>
      </c>
      <c r="AJ28" s="355">
        <v>50</v>
      </c>
      <c r="AK28" s="355"/>
      <c r="AL28" s="30"/>
      <c r="AM28" s="38" t="s">
        <v>23</v>
      </c>
      <c r="AO28" s="361"/>
      <c r="AP28" s="117"/>
      <c r="AQ28" s="118"/>
      <c r="AR28" s="118"/>
      <c r="AS28" s="118"/>
      <c r="AT28" s="118"/>
      <c r="AU28" s="118"/>
      <c r="AV28" s="118"/>
      <c r="AW28" s="118"/>
      <c r="AX28" s="119"/>
      <c r="AY28" s="226"/>
      <c r="AZ28" s="118"/>
      <c r="BA28" s="118"/>
      <c r="BB28" s="118"/>
      <c r="BC28" s="119"/>
      <c r="BD28" s="198"/>
      <c r="BE28" s="199"/>
      <c r="BF28" s="199"/>
      <c r="BG28" s="199"/>
      <c r="BH28" s="200"/>
      <c r="BI28" s="117" t="s">
        <v>173</v>
      </c>
      <c r="BJ28" s="118"/>
      <c r="BK28" s="118"/>
      <c r="BL28" s="118"/>
      <c r="BM28" s="118"/>
      <c r="BN28" s="118"/>
      <c r="BO28" s="118"/>
      <c r="BP28" s="118"/>
      <c r="BQ28" s="118"/>
      <c r="BR28" s="118"/>
      <c r="BS28" s="118"/>
      <c r="BT28" s="118"/>
      <c r="BU28" s="119"/>
      <c r="BV28" s="216">
        <v>240</v>
      </c>
      <c r="BW28" s="217"/>
      <c r="BX28" s="217"/>
      <c r="BY28" s="217"/>
      <c r="BZ28" s="218"/>
    </row>
    <row r="29" spans="2:78" ht="15.75" customHeight="1" x14ac:dyDescent="0.2">
      <c r="B29" s="280"/>
      <c r="C29" s="281"/>
      <c r="D29" s="281"/>
      <c r="E29" s="281"/>
      <c r="F29" s="281"/>
      <c r="G29" s="282"/>
      <c r="H29" s="62" t="s">
        <v>72</v>
      </c>
      <c r="I29" s="183" t="s">
        <v>196</v>
      </c>
      <c r="J29" s="183"/>
      <c r="K29" s="183"/>
      <c r="L29" s="183"/>
      <c r="M29" s="183"/>
      <c r="N29" s="183"/>
      <c r="O29" s="183"/>
      <c r="P29" s="183"/>
      <c r="Q29" s="183"/>
      <c r="R29" s="183"/>
      <c r="S29" s="183"/>
      <c r="T29" s="183"/>
      <c r="U29" s="183"/>
      <c r="V29" s="183"/>
      <c r="W29" s="183"/>
      <c r="X29" s="183"/>
      <c r="Y29" s="183"/>
      <c r="Z29" s="183"/>
      <c r="AA29" s="183"/>
      <c r="AB29" s="183"/>
      <c r="AC29" s="183"/>
      <c r="AD29" s="183"/>
      <c r="AE29" s="183"/>
      <c r="AF29" s="4"/>
      <c r="AG29" s="4"/>
      <c r="AH29" s="4"/>
      <c r="AI29" s="32" t="s">
        <v>24</v>
      </c>
      <c r="AJ29" s="250">
        <v>30</v>
      </c>
      <c r="AK29" s="250"/>
      <c r="AL29" s="4"/>
      <c r="AM29" s="39" t="s">
        <v>23</v>
      </c>
      <c r="AO29" s="517"/>
      <c r="AP29" s="479"/>
      <c r="AQ29" s="480"/>
      <c r="AR29" s="480"/>
      <c r="AS29" s="480"/>
      <c r="AT29" s="480"/>
      <c r="AU29" s="480"/>
      <c r="AV29" s="480"/>
      <c r="AW29" s="480"/>
      <c r="AX29" s="481"/>
      <c r="AY29" s="363"/>
      <c r="AZ29" s="220"/>
      <c r="BA29" s="220"/>
      <c r="BB29" s="220"/>
      <c r="BC29" s="221"/>
      <c r="BD29" s="252"/>
      <c r="BE29" s="253"/>
      <c r="BF29" s="253"/>
      <c r="BG29" s="253"/>
      <c r="BH29" s="254"/>
      <c r="BI29" s="117" t="s">
        <v>175</v>
      </c>
      <c r="BJ29" s="118"/>
      <c r="BK29" s="118"/>
      <c r="BL29" s="118"/>
      <c r="BM29" s="118"/>
      <c r="BN29" s="118"/>
      <c r="BO29" s="118"/>
      <c r="BP29" s="118"/>
      <c r="BQ29" s="118"/>
      <c r="BR29" s="118"/>
      <c r="BS29" s="118"/>
      <c r="BT29" s="118"/>
      <c r="BU29" s="119"/>
      <c r="BV29" s="114"/>
      <c r="BW29" s="115"/>
      <c r="BX29" s="115"/>
      <c r="BY29" s="115"/>
      <c r="BZ29" s="116"/>
    </row>
    <row r="30" spans="2:78" ht="15.75" customHeight="1" x14ac:dyDescent="0.2">
      <c r="B30" s="283"/>
      <c r="C30" s="284"/>
      <c r="D30" s="284"/>
      <c r="E30" s="284"/>
      <c r="F30" s="284"/>
      <c r="G30" s="285"/>
      <c r="H30" s="68" t="s">
        <v>73</v>
      </c>
      <c r="I30" s="245" t="s">
        <v>197</v>
      </c>
      <c r="J30" s="245"/>
      <c r="K30" s="245"/>
      <c r="L30" s="245"/>
      <c r="M30" s="245"/>
      <c r="N30" s="245"/>
      <c r="O30" s="245"/>
      <c r="P30" s="245"/>
      <c r="Q30" s="245"/>
      <c r="R30" s="245"/>
      <c r="S30" s="245"/>
      <c r="T30" s="245"/>
      <c r="U30" s="245"/>
      <c r="V30" s="245"/>
      <c r="W30" s="245"/>
      <c r="X30" s="245"/>
      <c r="Y30" s="245"/>
      <c r="Z30" s="245"/>
      <c r="AA30" s="245"/>
      <c r="AB30" s="245"/>
      <c r="AC30" s="245"/>
      <c r="AD30" s="245"/>
      <c r="AE30" s="245"/>
      <c r="AF30" s="6"/>
      <c r="AG30" s="6"/>
      <c r="AH30" s="6"/>
      <c r="AI30" s="33" t="s">
        <v>24</v>
      </c>
      <c r="AJ30" s="251">
        <v>20</v>
      </c>
      <c r="AK30" s="251"/>
      <c r="AL30" s="6"/>
      <c r="AM30" s="40" t="s">
        <v>23</v>
      </c>
      <c r="AO30" s="360" t="s">
        <v>9</v>
      </c>
      <c r="AP30" s="376" t="s">
        <v>41</v>
      </c>
      <c r="AQ30" s="377"/>
      <c r="AR30" s="377"/>
      <c r="AS30" s="377"/>
      <c r="AT30" s="377"/>
      <c r="AU30" s="377"/>
      <c r="AV30" s="377"/>
      <c r="AW30" s="377"/>
      <c r="AX30" s="377"/>
      <c r="AY30" s="113"/>
      <c r="AZ30" s="113"/>
      <c r="BA30" s="113"/>
      <c r="BB30" s="113"/>
      <c r="BC30" s="101"/>
      <c r="BD30" s="201">
        <f>IF(AND(BD31="",BD32="",BD33="",BD34="",BD35=""),"",SUM(BD31:BH35))</f>
        <v>520</v>
      </c>
      <c r="BE30" s="202"/>
      <c r="BF30" s="202"/>
      <c r="BG30" s="113" t="s">
        <v>14</v>
      </c>
      <c r="BH30" s="225"/>
      <c r="BI30" s="117"/>
      <c r="BJ30" s="118"/>
      <c r="BK30" s="118"/>
      <c r="BL30" s="118"/>
      <c r="BM30" s="118"/>
      <c r="BN30" s="118"/>
      <c r="BO30" s="118"/>
      <c r="BP30" s="118"/>
      <c r="BQ30" s="118"/>
      <c r="BR30" s="118"/>
      <c r="BS30" s="118"/>
      <c r="BT30" s="118"/>
      <c r="BU30" s="119"/>
      <c r="BV30" s="114"/>
      <c r="BW30" s="115"/>
      <c r="BX30" s="115"/>
      <c r="BY30" s="115"/>
      <c r="BZ30" s="116"/>
    </row>
    <row r="31" spans="2:78" ht="15.75" customHeight="1" x14ac:dyDescent="0.2">
      <c r="B31" s="145" t="s">
        <v>115</v>
      </c>
      <c r="C31" s="146"/>
      <c r="D31" s="146"/>
      <c r="E31" s="146"/>
      <c r="F31" s="146"/>
      <c r="G31" s="147"/>
      <c r="H31" s="518"/>
      <c r="I31" s="160"/>
      <c r="J31" s="160"/>
      <c r="K31" s="160"/>
      <c r="L31" s="160"/>
      <c r="M31" s="160"/>
      <c r="N31" s="44" t="s">
        <v>116</v>
      </c>
      <c r="O31" s="145" t="s">
        <v>117</v>
      </c>
      <c r="P31" s="146"/>
      <c r="Q31" s="146"/>
      <c r="R31" s="146"/>
      <c r="S31" s="146"/>
      <c r="T31" s="146"/>
      <c r="U31" s="146"/>
      <c r="V31" s="146"/>
      <c r="W31" s="147"/>
      <c r="X31" s="161">
        <v>10</v>
      </c>
      <c r="Y31" s="162"/>
      <c r="Z31" s="162"/>
      <c r="AA31" s="162"/>
      <c r="AB31" s="96"/>
      <c r="AC31" s="93" t="s">
        <v>14</v>
      </c>
      <c r="AD31" s="93"/>
      <c r="AE31" s="93"/>
      <c r="AF31" s="97" t="s">
        <v>118</v>
      </c>
      <c r="AG31" s="160">
        <v>200</v>
      </c>
      <c r="AH31" s="160"/>
      <c r="AI31" s="160"/>
      <c r="AJ31" s="160"/>
      <c r="AK31" s="98"/>
      <c r="AL31" s="93" t="s">
        <v>55</v>
      </c>
      <c r="AM31" s="94"/>
      <c r="AO31" s="361"/>
      <c r="AP31" s="378" t="s">
        <v>40</v>
      </c>
      <c r="AQ31" s="344"/>
      <c r="AR31" s="344"/>
      <c r="AS31" s="344"/>
      <c r="AT31" s="344"/>
      <c r="AU31" s="344"/>
      <c r="AV31" s="344"/>
      <c r="AW31" s="344"/>
      <c r="AX31" s="344"/>
      <c r="AY31" s="344"/>
      <c r="AZ31" s="344"/>
      <c r="BA31" s="344"/>
      <c r="BB31" s="344"/>
      <c r="BC31" s="379"/>
      <c r="BD31" s="203"/>
      <c r="BE31" s="204"/>
      <c r="BF31" s="204"/>
      <c r="BG31" s="204"/>
      <c r="BH31" s="205"/>
      <c r="BI31" s="117"/>
      <c r="BJ31" s="118"/>
      <c r="BK31" s="118"/>
      <c r="BL31" s="118"/>
      <c r="BM31" s="118"/>
      <c r="BN31" s="118"/>
      <c r="BO31" s="118"/>
      <c r="BP31" s="118"/>
      <c r="BQ31" s="118"/>
      <c r="BR31" s="118"/>
      <c r="BS31" s="118"/>
      <c r="BT31" s="118"/>
      <c r="BU31" s="119"/>
      <c r="BV31" s="114"/>
      <c r="BW31" s="115"/>
      <c r="BX31" s="115"/>
      <c r="BY31" s="115"/>
      <c r="BZ31" s="116"/>
    </row>
    <row r="32" spans="2:78" ht="15.75" customHeight="1" x14ac:dyDescent="0.2">
      <c r="B32" s="145" t="s">
        <v>119</v>
      </c>
      <c r="C32" s="146"/>
      <c r="D32" s="146"/>
      <c r="E32" s="146"/>
      <c r="F32" s="146"/>
      <c r="G32" s="147"/>
      <c r="H32" s="528">
        <v>26</v>
      </c>
      <c r="I32" s="529"/>
      <c r="J32" s="529"/>
      <c r="K32" s="529"/>
      <c r="L32" s="529"/>
      <c r="M32" s="529"/>
      <c r="N32" s="44" t="s">
        <v>106</v>
      </c>
      <c r="O32" s="145" t="s">
        <v>120</v>
      </c>
      <c r="P32" s="146"/>
      <c r="Q32" s="146"/>
      <c r="R32" s="146"/>
      <c r="S32" s="146"/>
      <c r="T32" s="147"/>
      <c r="U32" s="525" t="s">
        <v>198</v>
      </c>
      <c r="V32" s="526"/>
      <c r="W32" s="526"/>
      <c r="X32" s="526"/>
      <c r="Y32" s="526"/>
      <c r="Z32" s="526"/>
      <c r="AA32" s="527"/>
      <c r="AB32" s="145" t="s">
        <v>121</v>
      </c>
      <c r="AC32" s="146"/>
      <c r="AD32" s="146"/>
      <c r="AE32" s="146"/>
      <c r="AF32" s="146"/>
      <c r="AG32" s="147"/>
      <c r="AH32" s="150" t="s">
        <v>199</v>
      </c>
      <c r="AI32" s="151"/>
      <c r="AJ32" s="151"/>
      <c r="AK32" s="50" t="s">
        <v>118</v>
      </c>
      <c r="AL32" s="148" t="s">
        <v>200</v>
      </c>
      <c r="AM32" s="149"/>
      <c r="AO32" s="361"/>
      <c r="AP32" s="117" t="s">
        <v>216</v>
      </c>
      <c r="AQ32" s="118"/>
      <c r="AR32" s="118"/>
      <c r="AS32" s="118"/>
      <c r="AT32" s="118"/>
      <c r="AU32" s="118"/>
      <c r="AV32" s="118"/>
      <c r="AW32" s="118"/>
      <c r="AX32" s="118"/>
      <c r="AY32" s="118"/>
      <c r="AZ32" s="118"/>
      <c r="BA32" s="118"/>
      <c r="BB32" s="118"/>
      <c r="BC32" s="119"/>
      <c r="BD32" s="203">
        <v>60</v>
      </c>
      <c r="BE32" s="204"/>
      <c r="BF32" s="204"/>
      <c r="BG32" s="204"/>
      <c r="BH32" s="205"/>
      <c r="BI32" s="117"/>
      <c r="BJ32" s="118"/>
      <c r="BK32" s="118"/>
      <c r="BL32" s="118"/>
      <c r="BM32" s="118"/>
      <c r="BN32" s="118"/>
      <c r="BO32" s="118"/>
      <c r="BP32" s="118"/>
      <c r="BQ32" s="118"/>
      <c r="BR32" s="118"/>
      <c r="BS32" s="118"/>
      <c r="BT32" s="118"/>
      <c r="BU32" s="119"/>
      <c r="BV32" s="114"/>
      <c r="BW32" s="115"/>
      <c r="BX32" s="115"/>
      <c r="BY32" s="115"/>
      <c r="BZ32" s="116"/>
    </row>
    <row r="33" spans="2:78" ht="15.75" customHeight="1" x14ac:dyDescent="0.2">
      <c r="B33" s="401" t="s">
        <v>142</v>
      </c>
      <c r="C33" s="324"/>
      <c r="D33" s="324"/>
      <c r="E33" s="324"/>
      <c r="F33" s="324"/>
      <c r="G33" s="402"/>
      <c r="H33" s="139" t="s">
        <v>201</v>
      </c>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140"/>
      <c r="AK33" s="140"/>
      <c r="AL33" s="140"/>
      <c r="AM33" s="141"/>
      <c r="AO33" s="361"/>
      <c r="AP33" s="117" t="s">
        <v>217</v>
      </c>
      <c r="AQ33" s="118"/>
      <c r="AR33" s="118"/>
      <c r="AS33" s="118"/>
      <c r="AT33" s="118"/>
      <c r="AU33" s="118"/>
      <c r="AV33" s="118"/>
      <c r="AW33" s="118"/>
      <c r="AX33" s="118"/>
      <c r="AY33" s="118"/>
      <c r="AZ33" s="118"/>
      <c r="BA33" s="118"/>
      <c r="BB33" s="118"/>
      <c r="BC33" s="119"/>
      <c r="BD33" s="203">
        <v>40</v>
      </c>
      <c r="BE33" s="204"/>
      <c r="BF33" s="204"/>
      <c r="BG33" s="204"/>
      <c r="BH33" s="205"/>
      <c r="BI33" s="117"/>
      <c r="BJ33" s="118"/>
      <c r="BK33" s="118"/>
      <c r="BL33" s="118"/>
      <c r="BM33" s="118"/>
      <c r="BN33" s="118"/>
      <c r="BO33" s="118"/>
      <c r="BP33" s="118"/>
      <c r="BQ33" s="118"/>
      <c r="BR33" s="118"/>
      <c r="BS33" s="118"/>
      <c r="BT33" s="118"/>
      <c r="BU33" s="119"/>
      <c r="BV33" s="114"/>
      <c r="BW33" s="115"/>
      <c r="BX33" s="115"/>
      <c r="BY33" s="115"/>
      <c r="BZ33" s="116"/>
    </row>
    <row r="34" spans="2:78" ht="15.75" customHeight="1" x14ac:dyDescent="0.2">
      <c r="B34" s="403"/>
      <c r="C34" s="404"/>
      <c r="D34" s="404"/>
      <c r="E34" s="404"/>
      <c r="F34" s="404"/>
      <c r="G34" s="405"/>
      <c r="H34" s="142" t="s">
        <v>202</v>
      </c>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4"/>
      <c r="AO34" s="361"/>
      <c r="AP34" s="117" t="s">
        <v>218</v>
      </c>
      <c r="AQ34" s="118"/>
      <c r="AR34" s="118"/>
      <c r="AS34" s="118"/>
      <c r="AT34" s="118"/>
      <c r="AU34" s="118"/>
      <c r="AV34" s="118"/>
      <c r="AW34" s="118"/>
      <c r="AX34" s="118"/>
      <c r="AY34" s="118"/>
      <c r="AZ34" s="118"/>
      <c r="BA34" s="118"/>
      <c r="BB34" s="118"/>
      <c r="BC34" s="119"/>
      <c r="BD34" s="496">
        <v>300</v>
      </c>
      <c r="BE34" s="497"/>
      <c r="BF34" s="497"/>
      <c r="BG34" s="497"/>
      <c r="BH34" s="498"/>
      <c r="BI34" s="117"/>
      <c r="BJ34" s="118"/>
      <c r="BK34" s="118"/>
      <c r="BL34" s="118"/>
      <c r="BM34" s="118"/>
      <c r="BN34" s="118"/>
      <c r="BO34" s="118"/>
      <c r="BP34" s="118"/>
      <c r="BQ34" s="118"/>
      <c r="BR34" s="118"/>
      <c r="BS34" s="118"/>
      <c r="BT34" s="118"/>
      <c r="BU34" s="119"/>
      <c r="BV34" s="216"/>
      <c r="BW34" s="217"/>
      <c r="BX34" s="217"/>
      <c r="BY34" s="217"/>
      <c r="BZ34" s="218"/>
    </row>
    <row r="35" spans="2:78" ht="15.75" customHeight="1" x14ac:dyDescent="0.2">
      <c r="B35" s="406"/>
      <c r="C35" s="327"/>
      <c r="D35" s="327"/>
      <c r="E35" s="327"/>
      <c r="F35" s="327"/>
      <c r="G35" s="407"/>
      <c r="H35" s="142" t="s">
        <v>203</v>
      </c>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4"/>
      <c r="AN35"/>
      <c r="AO35" s="362"/>
      <c r="AP35" s="274" t="s">
        <v>219</v>
      </c>
      <c r="AQ35" s="275"/>
      <c r="AR35" s="275"/>
      <c r="AS35" s="275"/>
      <c r="AT35" s="275"/>
      <c r="AU35" s="275"/>
      <c r="AV35" s="275"/>
      <c r="AW35" s="275"/>
      <c r="AX35" s="275"/>
      <c r="AY35" s="275"/>
      <c r="AZ35" s="275"/>
      <c r="BA35" s="275"/>
      <c r="BB35" s="275"/>
      <c r="BC35" s="276"/>
      <c r="BD35" s="452">
        <v>120</v>
      </c>
      <c r="BE35" s="453"/>
      <c r="BF35" s="453"/>
      <c r="BG35" s="453"/>
      <c r="BH35" s="454"/>
      <c r="BI35" s="274"/>
      <c r="BJ35" s="275"/>
      <c r="BK35" s="275"/>
      <c r="BL35" s="275"/>
      <c r="BM35" s="275"/>
      <c r="BN35" s="275"/>
      <c r="BO35" s="275"/>
      <c r="BP35" s="275"/>
      <c r="BQ35" s="275"/>
      <c r="BR35" s="275"/>
      <c r="BS35" s="275"/>
      <c r="BT35" s="275"/>
      <c r="BU35" s="276"/>
      <c r="BV35" s="255"/>
      <c r="BW35" s="256"/>
      <c r="BX35" s="256"/>
      <c r="BY35" s="256"/>
      <c r="BZ35" s="257"/>
    </row>
    <row r="36" spans="2:78" ht="15.75" customHeight="1" x14ac:dyDescent="0.2">
      <c r="B36" s="277" t="s">
        <v>143</v>
      </c>
      <c r="C36" s="278"/>
      <c r="D36" s="278"/>
      <c r="E36" s="278"/>
      <c r="F36" s="278"/>
      <c r="G36" s="279"/>
      <c r="H36" s="139" t="s">
        <v>204</v>
      </c>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1"/>
      <c r="AN36" s="26"/>
      <c r="AO36" s="155" t="s">
        <v>39</v>
      </c>
      <c r="AP36" s="156"/>
      <c r="AQ36" s="156"/>
      <c r="AR36" s="156"/>
      <c r="AS36" s="156"/>
      <c r="AT36" s="156"/>
      <c r="AU36" s="156"/>
      <c r="AV36" s="156"/>
      <c r="AW36" s="156"/>
      <c r="AX36" s="156"/>
      <c r="AY36" s="156"/>
      <c r="AZ36" s="156"/>
      <c r="BA36" s="156"/>
      <c r="BB36" s="156"/>
      <c r="BC36" s="159"/>
      <c r="BD36" s="272">
        <f>IF(AND(BD18="",BD30=""),"",SUM(BD18,BD30))</f>
        <v>830</v>
      </c>
      <c r="BE36" s="273"/>
      <c r="BF36" s="273"/>
      <c r="BG36" s="157" t="s">
        <v>14</v>
      </c>
      <c r="BH36" s="158"/>
      <c r="BI36" s="155" t="s">
        <v>39</v>
      </c>
      <c r="BJ36" s="156"/>
      <c r="BK36" s="156"/>
      <c r="BL36" s="156"/>
      <c r="BM36" s="156"/>
      <c r="BN36" s="156"/>
      <c r="BO36" s="156"/>
      <c r="BP36" s="156"/>
      <c r="BQ36" s="156"/>
      <c r="BR36" s="156"/>
      <c r="BS36" s="156"/>
      <c r="BT36" s="156"/>
      <c r="BU36" s="156"/>
      <c r="BV36" s="272">
        <f>IF(AND(BV18="",BV20="",BV24="",BV26=""),"",SUM(BV18,BV20,BV24,BV26))</f>
        <v>830</v>
      </c>
      <c r="BW36" s="273"/>
      <c r="BX36" s="273"/>
      <c r="BY36" s="157" t="s">
        <v>14</v>
      </c>
      <c r="BZ36" s="158"/>
    </row>
    <row r="37" spans="2:78" ht="15.75" customHeight="1" x14ac:dyDescent="0.2">
      <c r="B37" s="280"/>
      <c r="C37" s="281"/>
      <c r="D37" s="281"/>
      <c r="E37" s="281"/>
      <c r="F37" s="281"/>
      <c r="G37" s="282"/>
      <c r="H37" s="142" t="s">
        <v>205</v>
      </c>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4"/>
      <c r="AN37" s="26"/>
      <c r="AO37" s="8" t="s">
        <v>130</v>
      </c>
    </row>
    <row r="38" spans="2:78" ht="13.5" customHeight="1" x14ac:dyDescent="0.2">
      <c r="B38" s="283"/>
      <c r="C38" s="284"/>
      <c r="D38" s="284"/>
      <c r="E38" s="284"/>
      <c r="F38" s="284"/>
      <c r="G38" s="285"/>
      <c r="H38" s="142" t="s">
        <v>206</v>
      </c>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4"/>
      <c r="AN38" s="26"/>
      <c r="AO38" s="470"/>
      <c r="AP38" s="471"/>
      <c r="AQ38" s="471"/>
      <c r="AR38" s="471"/>
      <c r="AS38" s="472"/>
      <c r="AT38" s="374" t="s">
        <v>38</v>
      </c>
      <c r="AU38" s="374"/>
      <c r="AV38" s="374"/>
      <c r="AW38" s="374"/>
      <c r="AX38" s="374"/>
      <c r="AY38" s="374"/>
      <c r="AZ38" s="323" t="s">
        <v>138</v>
      </c>
      <c r="BA38" s="324"/>
      <c r="BB38" s="324"/>
      <c r="BC38" s="324"/>
      <c r="BD38" s="324"/>
      <c r="BE38" s="325"/>
      <c r="BF38" s="163" t="s">
        <v>70</v>
      </c>
      <c r="BG38" s="164"/>
      <c r="BH38" s="164"/>
      <c r="BI38" s="164"/>
      <c r="BJ38" s="164"/>
      <c r="BK38" s="164"/>
      <c r="BL38" s="164"/>
      <c r="BM38" s="164"/>
      <c r="BN38" s="164"/>
      <c r="BO38" s="164"/>
      <c r="BP38" s="164"/>
      <c r="BQ38" s="164"/>
      <c r="BR38" s="164"/>
      <c r="BS38" s="164"/>
      <c r="BT38" s="164"/>
      <c r="BU38" s="164"/>
      <c r="BV38" s="164"/>
      <c r="BW38" s="164"/>
      <c r="BX38" s="164"/>
      <c r="BY38" s="164"/>
      <c r="BZ38" s="165"/>
    </row>
    <row r="39" spans="2:78" ht="13.5" customHeight="1" x14ac:dyDescent="0.2">
      <c r="B39" s="227" t="s">
        <v>144</v>
      </c>
      <c r="C39" s="228"/>
      <c r="D39" s="228"/>
      <c r="E39" s="228"/>
      <c r="F39" s="228"/>
      <c r="G39" s="229"/>
      <c r="H39" s="139" t="s">
        <v>207</v>
      </c>
      <c r="I39" s="140"/>
      <c r="J39" s="140"/>
      <c r="K39" s="140"/>
      <c r="L39" s="140"/>
      <c r="M39" s="140"/>
      <c r="N39" s="140"/>
      <c r="O39" s="140"/>
      <c r="P39" s="140"/>
      <c r="Q39" s="140"/>
      <c r="R39" s="140"/>
      <c r="S39" s="140"/>
      <c r="T39" s="140"/>
      <c r="U39" s="140"/>
      <c r="V39" s="140"/>
      <c r="W39" s="140"/>
      <c r="X39" s="140"/>
      <c r="Y39" s="140"/>
      <c r="Z39" s="140"/>
      <c r="AA39" s="140"/>
      <c r="AB39" s="140"/>
      <c r="AC39" s="140"/>
      <c r="AD39" s="140"/>
      <c r="AE39" s="140"/>
      <c r="AF39" s="140"/>
      <c r="AG39" s="140"/>
      <c r="AH39" s="140"/>
      <c r="AI39" s="140"/>
      <c r="AJ39" s="140"/>
      <c r="AK39" s="140"/>
      <c r="AL39" s="140"/>
      <c r="AM39" s="141"/>
      <c r="AN39" s="25"/>
      <c r="AO39" s="473"/>
      <c r="AP39" s="474"/>
      <c r="AQ39" s="474"/>
      <c r="AR39" s="474"/>
      <c r="AS39" s="475"/>
      <c r="AT39" s="375"/>
      <c r="AU39" s="375"/>
      <c r="AV39" s="375"/>
      <c r="AW39" s="375"/>
      <c r="AX39" s="375"/>
      <c r="AY39" s="375"/>
      <c r="AZ39" s="499"/>
      <c r="BA39" s="404"/>
      <c r="BB39" s="404"/>
      <c r="BC39" s="404"/>
      <c r="BD39" s="404"/>
      <c r="BE39" s="500"/>
      <c r="BF39" s="166"/>
      <c r="BG39" s="167"/>
      <c r="BH39" s="167"/>
      <c r="BI39" s="167"/>
      <c r="BJ39" s="167"/>
      <c r="BK39" s="167"/>
      <c r="BL39" s="167"/>
      <c r="BM39" s="167"/>
      <c r="BN39" s="167"/>
      <c r="BO39" s="167"/>
      <c r="BP39" s="167"/>
      <c r="BQ39" s="167"/>
      <c r="BR39" s="167"/>
      <c r="BS39" s="167"/>
      <c r="BT39" s="167"/>
      <c r="BU39" s="167"/>
      <c r="BV39" s="167"/>
      <c r="BW39" s="167"/>
      <c r="BX39" s="167"/>
      <c r="BY39" s="167"/>
      <c r="BZ39" s="168"/>
    </row>
    <row r="40" spans="2:78" ht="13.5" customHeight="1" x14ac:dyDescent="0.2">
      <c r="B40" s="297"/>
      <c r="C40" s="298"/>
      <c r="D40" s="298"/>
      <c r="E40" s="298"/>
      <c r="F40" s="298"/>
      <c r="G40" s="299"/>
      <c r="H40" s="142" t="s">
        <v>209</v>
      </c>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4"/>
      <c r="AO40" s="476"/>
      <c r="AP40" s="477"/>
      <c r="AQ40" s="477"/>
      <c r="AR40" s="477"/>
      <c r="AS40" s="478"/>
      <c r="AT40" s="172"/>
      <c r="AU40" s="172"/>
      <c r="AV40" s="172"/>
      <c r="AW40" s="172"/>
      <c r="AX40" s="172"/>
      <c r="AY40" s="172"/>
      <c r="AZ40" s="48" t="s">
        <v>139</v>
      </c>
      <c r="BA40" s="49" t="s">
        <v>174</v>
      </c>
      <c r="BB40" s="47" t="s">
        <v>97</v>
      </c>
      <c r="BC40" s="49" t="s">
        <v>174</v>
      </c>
      <c r="BD40" s="172" t="s">
        <v>98</v>
      </c>
      <c r="BE40" s="173"/>
      <c r="BF40" s="169"/>
      <c r="BG40" s="170"/>
      <c r="BH40" s="170"/>
      <c r="BI40" s="170"/>
      <c r="BJ40" s="170"/>
      <c r="BK40" s="170"/>
      <c r="BL40" s="170"/>
      <c r="BM40" s="170"/>
      <c r="BN40" s="170"/>
      <c r="BO40" s="170"/>
      <c r="BP40" s="170"/>
      <c r="BQ40" s="170"/>
      <c r="BR40" s="170"/>
      <c r="BS40" s="170"/>
      <c r="BT40" s="170"/>
      <c r="BU40" s="170"/>
      <c r="BV40" s="170"/>
      <c r="BW40" s="170"/>
      <c r="BX40" s="170"/>
      <c r="BY40" s="170"/>
      <c r="BZ40" s="171"/>
    </row>
    <row r="41" spans="2:78" ht="13.5" customHeight="1" x14ac:dyDescent="0.2">
      <c r="B41" s="230"/>
      <c r="C41" s="231"/>
      <c r="D41" s="231"/>
      <c r="E41" s="231"/>
      <c r="F41" s="231"/>
      <c r="G41" s="232"/>
      <c r="H41" s="334" t="s">
        <v>208</v>
      </c>
      <c r="I41" s="335"/>
      <c r="J41" s="335"/>
      <c r="K41" s="335"/>
      <c r="L41" s="335"/>
      <c r="M41" s="335"/>
      <c r="N41" s="335"/>
      <c r="O41" s="335"/>
      <c r="P41" s="335"/>
      <c r="Q41" s="335"/>
      <c r="R41" s="335"/>
      <c r="S41" s="335"/>
      <c r="T41" s="335"/>
      <c r="U41" s="335"/>
      <c r="V41" s="335"/>
      <c r="W41" s="335"/>
      <c r="X41" s="335"/>
      <c r="Y41" s="335"/>
      <c r="Z41" s="335"/>
      <c r="AA41" s="335"/>
      <c r="AB41" s="335"/>
      <c r="AC41" s="335"/>
      <c r="AD41" s="335"/>
      <c r="AE41" s="335"/>
      <c r="AF41" s="335"/>
      <c r="AG41" s="335"/>
      <c r="AH41" s="335"/>
      <c r="AI41" s="335"/>
      <c r="AJ41" s="335"/>
      <c r="AK41" s="335"/>
      <c r="AL41" s="335"/>
      <c r="AM41" s="336"/>
      <c r="AN41" s="82"/>
      <c r="AO41" s="381" t="s">
        <v>37</v>
      </c>
      <c r="AP41" s="382"/>
      <c r="AQ41" s="382"/>
      <c r="AR41" s="382"/>
      <c r="AS41" s="409"/>
      <c r="AT41" s="417">
        <v>120</v>
      </c>
      <c r="AU41" s="417"/>
      <c r="AV41" s="417"/>
      <c r="AW41" s="417"/>
      <c r="AX41" s="246" t="s">
        <v>55</v>
      </c>
      <c r="AY41" s="103"/>
      <c r="AZ41" s="419">
        <v>260</v>
      </c>
      <c r="BA41" s="420"/>
      <c r="BB41" s="420"/>
      <c r="BC41" s="420"/>
      <c r="BD41" s="246" t="s">
        <v>55</v>
      </c>
      <c r="BE41" s="103"/>
      <c r="BF41" s="455" t="s">
        <v>220</v>
      </c>
      <c r="BG41" s="456"/>
      <c r="BH41" s="456"/>
      <c r="BI41" s="456"/>
      <c r="BJ41" s="456"/>
      <c r="BK41" s="456"/>
      <c r="BL41" s="456"/>
      <c r="BM41" s="456"/>
      <c r="BN41" s="456"/>
      <c r="BO41" s="456"/>
      <c r="BP41" s="456"/>
      <c r="BQ41" s="456"/>
      <c r="BR41" s="456"/>
      <c r="BS41" s="456"/>
      <c r="BT41" s="456"/>
      <c r="BU41" s="456"/>
      <c r="BV41" s="456"/>
      <c r="BW41" s="456"/>
      <c r="BX41" s="456"/>
      <c r="BY41" s="456"/>
      <c r="BZ41" s="457"/>
    </row>
    <row r="42" spans="2:78" ht="13.5" customHeight="1" x14ac:dyDescent="0.2">
      <c r="B42" s="8" t="s">
        <v>131</v>
      </c>
      <c r="H42" s="2"/>
      <c r="X42"/>
      <c r="Y42"/>
      <c r="Z42"/>
      <c r="AA42"/>
      <c r="AB42"/>
      <c r="AC42"/>
      <c r="AD42"/>
      <c r="AN42" s="34"/>
      <c r="AO42" s="410"/>
      <c r="AP42" s="411"/>
      <c r="AQ42" s="411"/>
      <c r="AR42" s="411"/>
      <c r="AS42" s="412"/>
      <c r="AT42" s="418"/>
      <c r="AU42" s="418"/>
      <c r="AV42" s="418"/>
      <c r="AW42" s="418"/>
      <c r="AX42" s="206"/>
      <c r="AY42" s="416"/>
      <c r="AZ42" s="421"/>
      <c r="BA42" s="422"/>
      <c r="BB42" s="422"/>
      <c r="BC42" s="422"/>
      <c r="BD42" s="206"/>
      <c r="BE42" s="416"/>
      <c r="BF42" s="458"/>
      <c r="BG42" s="459"/>
      <c r="BH42" s="459"/>
      <c r="BI42" s="459"/>
      <c r="BJ42" s="459"/>
      <c r="BK42" s="459"/>
      <c r="BL42" s="459"/>
      <c r="BM42" s="459"/>
      <c r="BN42" s="459"/>
      <c r="BO42" s="459"/>
      <c r="BP42" s="459"/>
      <c r="BQ42" s="459"/>
      <c r="BR42" s="459"/>
      <c r="BS42" s="459"/>
      <c r="BT42" s="459"/>
      <c r="BU42" s="459"/>
      <c r="BV42" s="459"/>
      <c r="BW42" s="459"/>
      <c r="BX42" s="459"/>
      <c r="BY42" s="459"/>
      <c r="BZ42" s="460"/>
    </row>
    <row r="43" spans="2:78" ht="13.5" customHeight="1" x14ac:dyDescent="0.2">
      <c r="B43" s="227" t="s">
        <v>16</v>
      </c>
      <c r="C43" s="308"/>
      <c r="D43" s="308"/>
      <c r="E43" s="308"/>
      <c r="F43" s="308"/>
      <c r="G43" s="308"/>
      <c r="H43" s="309"/>
      <c r="I43" s="313">
        <v>1</v>
      </c>
      <c r="J43" s="211"/>
      <c r="K43" s="211"/>
      <c r="L43" s="246" t="s">
        <v>15</v>
      </c>
      <c r="M43" s="247"/>
      <c r="N43" s="227" t="s">
        <v>64</v>
      </c>
      <c r="O43" s="228"/>
      <c r="P43" s="228"/>
      <c r="Q43" s="228"/>
      <c r="R43" s="228"/>
      <c r="S43" s="228"/>
      <c r="T43" s="228"/>
      <c r="U43" s="228"/>
      <c r="V43" s="229"/>
      <c r="W43" s="233">
        <v>2</v>
      </c>
      <c r="X43" s="234"/>
      <c r="Y43" s="234"/>
      <c r="Z43" s="237" t="s">
        <v>96</v>
      </c>
      <c r="AA43" s="238"/>
      <c r="AB43" s="241" t="s">
        <v>59</v>
      </c>
      <c r="AC43" s="241"/>
      <c r="AD43" s="241"/>
      <c r="AE43" s="241"/>
      <c r="AF43" s="241"/>
      <c r="AG43" s="241"/>
      <c r="AH43" s="242">
        <v>1</v>
      </c>
      <c r="AI43" s="242"/>
      <c r="AJ43" s="242"/>
      <c r="AK43" s="242"/>
      <c r="AL43" s="246" t="s">
        <v>60</v>
      </c>
      <c r="AM43" s="247"/>
      <c r="AO43" s="413"/>
      <c r="AP43" s="414"/>
      <c r="AQ43" s="414"/>
      <c r="AR43" s="414"/>
      <c r="AS43" s="415"/>
      <c r="AT43" s="359"/>
      <c r="AU43" s="359"/>
      <c r="AV43" s="359"/>
      <c r="AW43" s="359"/>
      <c r="AX43" s="271"/>
      <c r="AY43" s="104"/>
      <c r="AZ43" s="372"/>
      <c r="BA43" s="373"/>
      <c r="BB43" s="373"/>
      <c r="BC43" s="373"/>
      <c r="BD43" s="271"/>
      <c r="BE43" s="104"/>
      <c r="BF43" s="458"/>
      <c r="BG43" s="459"/>
      <c r="BH43" s="459"/>
      <c r="BI43" s="459"/>
      <c r="BJ43" s="459"/>
      <c r="BK43" s="459"/>
      <c r="BL43" s="459"/>
      <c r="BM43" s="459"/>
      <c r="BN43" s="459"/>
      <c r="BO43" s="459"/>
      <c r="BP43" s="459"/>
      <c r="BQ43" s="459"/>
      <c r="BR43" s="459"/>
      <c r="BS43" s="459"/>
      <c r="BT43" s="459"/>
      <c r="BU43" s="459"/>
      <c r="BV43" s="459"/>
      <c r="BW43" s="459"/>
      <c r="BX43" s="459"/>
      <c r="BY43" s="459"/>
      <c r="BZ43" s="460"/>
    </row>
    <row r="44" spans="2:78" ht="13.5" customHeight="1" x14ac:dyDescent="0.2">
      <c r="B44" s="310"/>
      <c r="C44" s="311"/>
      <c r="D44" s="311"/>
      <c r="E44" s="311"/>
      <c r="F44" s="311"/>
      <c r="G44" s="311"/>
      <c r="H44" s="312"/>
      <c r="I44" s="314"/>
      <c r="J44" s="256"/>
      <c r="K44" s="256"/>
      <c r="L44" s="248"/>
      <c r="M44" s="249"/>
      <c r="N44" s="230"/>
      <c r="O44" s="231"/>
      <c r="P44" s="231"/>
      <c r="Q44" s="231"/>
      <c r="R44" s="231"/>
      <c r="S44" s="231"/>
      <c r="T44" s="231"/>
      <c r="U44" s="231"/>
      <c r="V44" s="232"/>
      <c r="W44" s="235"/>
      <c r="X44" s="236"/>
      <c r="Y44" s="236"/>
      <c r="Z44" s="239"/>
      <c r="AA44" s="240"/>
      <c r="AB44" s="243" t="s">
        <v>61</v>
      </c>
      <c r="AC44" s="243"/>
      <c r="AD44" s="243"/>
      <c r="AE44" s="243"/>
      <c r="AF44" s="243"/>
      <c r="AG44" s="243"/>
      <c r="AH44" s="244">
        <v>1</v>
      </c>
      <c r="AI44" s="244"/>
      <c r="AJ44" s="244"/>
      <c r="AK44" s="244"/>
      <c r="AL44" s="248" t="s">
        <v>60</v>
      </c>
      <c r="AM44" s="249"/>
      <c r="AO44" s="364" t="s">
        <v>56</v>
      </c>
      <c r="AP44" s="365"/>
      <c r="AQ44" s="365"/>
      <c r="AR44" s="365"/>
      <c r="AS44" s="366"/>
      <c r="AT44" s="356">
        <v>40</v>
      </c>
      <c r="AU44" s="357"/>
      <c r="AV44" s="357"/>
      <c r="AW44" s="357"/>
      <c r="AX44" s="113" t="s">
        <v>55</v>
      </c>
      <c r="AY44" s="101"/>
      <c r="AZ44" s="370">
        <v>60</v>
      </c>
      <c r="BA44" s="371"/>
      <c r="BB44" s="371"/>
      <c r="BC44" s="371"/>
      <c r="BD44" s="113" t="s">
        <v>55</v>
      </c>
      <c r="BE44" s="101"/>
      <c r="BF44" s="458"/>
      <c r="BG44" s="459"/>
      <c r="BH44" s="459"/>
      <c r="BI44" s="459"/>
      <c r="BJ44" s="459"/>
      <c r="BK44" s="459"/>
      <c r="BL44" s="459"/>
      <c r="BM44" s="459"/>
      <c r="BN44" s="459"/>
      <c r="BO44" s="459"/>
      <c r="BP44" s="459"/>
      <c r="BQ44" s="459"/>
      <c r="BR44" s="459"/>
      <c r="BS44" s="459"/>
      <c r="BT44" s="459"/>
      <c r="BU44" s="459"/>
      <c r="BV44" s="459"/>
      <c r="BW44" s="459"/>
      <c r="BX44" s="459"/>
      <c r="BY44" s="459"/>
      <c r="BZ44" s="460"/>
    </row>
    <row r="45" spans="2:78" ht="13.5" customHeight="1" x14ac:dyDescent="0.2">
      <c r="B45" s="34" t="s">
        <v>65</v>
      </c>
      <c r="C45" s="34" t="s">
        <v>66</v>
      </c>
      <c r="AO45" s="367"/>
      <c r="AP45" s="368"/>
      <c r="AQ45" s="368"/>
      <c r="AR45" s="368"/>
      <c r="AS45" s="369"/>
      <c r="AT45" s="358"/>
      <c r="AU45" s="359"/>
      <c r="AV45" s="359"/>
      <c r="AW45" s="359"/>
      <c r="AX45" s="271"/>
      <c r="AY45" s="104"/>
      <c r="AZ45" s="372"/>
      <c r="BA45" s="373"/>
      <c r="BB45" s="373"/>
      <c r="BC45" s="373"/>
      <c r="BD45" s="271"/>
      <c r="BE45" s="104"/>
      <c r="BF45" s="458"/>
      <c r="BG45" s="459"/>
      <c r="BH45" s="459"/>
      <c r="BI45" s="459"/>
      <c r="BJ45" s="459"/>
      <c r="BK45" s="459"/>
      <c r="BL45" s="459"/>
      <c r="BM45" s="459"/>
      <c r="BN45" s="459"/>
      <c r="BO45" s="459"/>
      <c r="BP45" s="459"/>
      <c r="BQ45" s="459"/>
      <c r="BR45" s="459"/>
      <c r="BS45" s="459"/>
      <c r="BT45" s="459"/>
      <c r="BU45" s="459"/>
      <c r="BV45" s="459"/>
      <c r="BW45" s="459"/>
      <c r="BX45" s="459"/>
      <c r="BY45" s="459"/>
      <c r="BZ45" s="460"/>
    </row>
    <row r="46" spans="2:78" ht="13.5" customHeight="1" x14ac:dyDescent="0.2">
      <c r="B46" s="8" t="s">
        <v>132</v>
      </c>
      <c r="AO46" s="493" t="s">
        <v>36</v>
      </c>
      <c r="AP46" s="440" t="s">
        <v>35</v>
      </c>
      <c r="AQ46" s="411"/>
      <c r="AR46" s="411"/>
      <c r="AS46" s="412"/>
      <c r="AT46" s="356">
        <v>48</v>
      </c>
      <c r="AU46" s="357"/>
      <c r="AV46" s="357"/>
      <c r="AW46" s="357"/>
      <c r="AX46" s="206" t="s">
        <v>14</v>
      </c>
      <c r="AY46" s="206"/>
      <c r="AZ46" s="370">
        <v>55</v>
      </c>
      <c r="BA46" s="371"/>
      <c r="BB46" s="371"/>
      <c r="BC46" s="371"/>
      <c r="BD46" s="206" t="s">
        <v>14</v>
      </c>
      <c r="BE46" s="416"/>
      <c r="BF46" s="458"/>
      <c r="BG46" s="459"/>
      <c r="BH46" s="459"/>
      <c r="BI46" s="459"/>
      <c r="BJ46" s="459"/>
      <c r="BK46" s="459"/>
      <c r="BL46" s="459"/>
      <c r="BM46" s="459"/>
      <c r="BN46" s="459"/>
      <c r="BO46" s="459"/>
      <c r="BP46" s="459"/>
      <c r="BQ46" s="459"/>
      <c r="BR46" s="459"/>
      <c r="BS46" s="459"/>
      <c r="BT46" s="459"/>
      <c r="BU46" s="459"/>
      <c r="BV46" s="459"/>
      <c r="BW46" s="459"/>
      <c r="BX46" s="459"/>
      <c r="BY46" s="459"/>
      <c r="BZ46" s="460"/>
    </row>
    <row r="47" spans="2:78" ht="13.5" customHeight="1" x14ac:dyDescent="0.2">
      <c r="B47" s="292"/>
      <c r="C47" s="261" t="s">
        <v>52</v>
      </c>
      <c r="D47" s="262"/>
      <c r="E47" s="262"/>
      <c r="F47" s="262"/>
      <c r="G47" s="262"/>
      <c r="H47" s="262"/>
      <c r="I47" s="262"/>
      <c r="J47" s="262"/>
      <c r="K47" s="262"/>
      <c r="L47" s="262"/>
      <c r="M47" s="262"/>
      <c r="N47" s="263"/>
      <c r="O47" s="163" t="s">
        <v>101</v>
      </c>
      <c r="P47" s="164"/>
      <c r="Q47" s="164"/>
      <c r="R47" s="164"/>
      <c r="S47" s="164"/>
      <c r="T47" s="264"/>
      <c r="U47" s="317" t="s">
        <v>140</v>
      </c>
      <c r="V47" s="318"/>
      <c r="W47" s="319"/>
      <c r="X47" s="323" t="s">
        <v>19</v>
      </c>
      <c r="Y47" s="324"/>
      <c r="Z47" s="325"/>
      <c r="AA47" s="163" t="s">
        <v>102</v>
      </c>
      <c r="AB47" s="164"/>
      <c r="AC47" s="264"/>
      <c r="AD47" s="395" t="s">
        <v>18</v>
      </c>
      <c r="AE47" s="374"/>
      <c r="AF47" s="374"/>
      <c r="AG47" s="374"/>
      <c r="AH47" s="374"/>
      <c r="AI47" s="374"/>
      <c r="AJ47" s="374"/>
      <c r="AK47" s="374"/>
      <c r="AL47" s="374"/>
      <c r="AM47" s="396"/>
      <c r="AO47" s="493"/>
      <c r="AP47" s="440"/>
      <c r="AQ47" s="411"/>
      <c r="AR47" s="411"/>
      <c r="AS47" s="412"/>
      <c r="AT47" s="358"/>
      <c r="AU47" s="359"/>
      <c r="AV47" s="359"/>
      <c r="AW47" s="359"/>
      <c r="AX47" s="206"/>
      <c r="AY47" s="206"/>
      <c r="AZ47" s="372"/>
      <c r="BA47" s="373"/>
      <c r="BB47" s="373"/>
      <c r="BC47" s="373"/>
      <c r="BD47" s="206"/>
      <c r="BE47" s="416"/>
      <c r="BF47" s="458"/>
      <c r="BG47" s="459"/>
      <c r="BH47" s="459"/>
      <c r="BI47" s="459"/>
      <c r="BJ47" s="459"/>
      <c r="BK47" s="459"/>
      <c r="BL47" s="459"/>
      <c r="BM47" s="459"/>
      <c r="BN47" s="459"/>
      <c r="BO47" s="459"/>
      <c r="BP47" s="459"/>
      <c r="BQ47" s="459"/>
      <c r="BR47" s="459"/>
      <c r="BS47" s="459"/>
      <c r="BT47" s="459"/>
      <c r="BU47" s="459"/>
      <c r="BV47" s="459"/>
      <c r="BW47" s="459"/>
      <c r="BX47" s="459"/>
      <c r="BY47" s="459"/>
      <c r="BZ47" s="460"/>
    </row>
    <row r="48" spans="2:78" ht="13.5" customHeight="1" x14ac:dyDescent="0.2">
      <c r="B48" s="293"/>
      <c r="C48" s="387" t="s">
        <v>20</v>
      </c>
      <c r="D48" s="388"/>
      <c r="E48" s="388"/>
      <c r="F48" s="388"/>
      <c r="G48" s="388"/>
      <c r="H48" s="388"/>
      <c r="I48" s="388"/>
      <c r="J48" s="388"/>
      <c r="K48" s="388"/>
      <c r="L48" s="388"/>
      <c r="M48" s="388"/>
      <c r="N48" s="389"/>
      <c r="O48" s="169"/>
      <c r="P48" s="170"/>
      <c r="Q48" s="170"/>
      <c r="R48" s="170"/>
      <c r="S48" s="170"/>
      <c r="T48" s="301"/>
      <c r="U48" s="320"/>
      <c r="V48" s="321"/>
      <c r="W48" s="322"/>
      <c r="X48" s="326"/>
      <c r="Y48" s="327"/>
      <c r="Z48" s="328"/>
      <c r="AA48" s="519" t="s">
        <v>103</v>
      </c>
      <c r="AB48" s="520"/>
      <c r="AC48" s="521"/>
      <c r="AD48" s="397"/>
      <c r="AE48" s="172"/>
      <c r="AF48" s="172"/>
      <c r="AG48" s="172"/>
      <c r="AH48" s="172"/>
      <c r="AI48" s="172"/>
      <c r="AJ48" s="172"/>
      <c r="AK48" s="172"/>
      <c r="AL48" s="172"/>
      <c r="AM48" s="398"/>
      <c r="AO48" s="493"/>
      <c r="AP48" s="482" t="s">
        <v>34</v>
      </c>
      <c r="AQ48" s="483"/>
      <c r="AR48" s="483"/>
      <c r="AS48" s="483"/>
      <c r="AT48" s="356">
        <v>20</v>
      </c>
      <c r="AU48" s="357"/>
      <c r="AV48" s="357"/>
      <c r="AW48" s="357"/>
      <c r="AX48" s="113" t="s">
        <v>14</v>
      </c>
      <c r="AY48" s="113"/>
      <c r="AZ48" s="370">
        <v>20</v>
      </c>
      <c r="BA48" s="371"/>
      <c r="BB48" s="371"/>
      <c r="BC48" s="371"/>
      <c r="BD48" s="113" t="s">
        <v>14</v>
      </c>
      <c r="BE48" s="101"/>
      <c r="BF48" s="458"/>
      <c r="BG48" s="459"/>
      <c r="BH48" s="459"/>
      <c r="BI48" s="459"/>
      <c r="BJ48" s="459"/>
      <c r="BK48" s="459"/>
      <c r="BL48" s="459"/>
      <c r="BM48" s="459"/>
      <c r="BN48" s="459"/>
      <c r="BO48" s="459"/>
      <c r="BP48" s="459"/>
      <c r="BQ48" s="459"/>
      <c r="BR48" s="459"/>
      <c r="BS48" s="459"/>
      <c r="BT48" s="459"/>
      <c r="BU48" s="459"/>
      <c r="BV48" s="459"/>
      <c r="BW48" s="459"/>
      <c r="BX48" s="459"/>
      <c r="BY48" s="459"/>
      <c r="BZ48" s="460"/>
    </row>
    <row r="49" spans="2:78" ht="13.5" customHeight="1" x14ac:dyDescent="0.2">
      <c r="B49" s="451" t="s">
        <v>17</v>
      </c>
      <c r="C49" s="390" t="s">
        <v>147</v>
      </c>
      <c r="D49" s="391"/>
      <c r="E49" s="391"/>
      <c r="F49" s="391"/>
      <c r="G49" s="391"/>
      <c r="H49" s="391"/>
      <c r="I49" s="391"/>
      <c r="J49" s="391"/>
      <c r="K49" s="391"/>
      <c r="L49" s="391"/>
      <c r="M49" s="391"/>
      <c r="N49" s="392"/>
      <c r="O49" s="510"/>
      <c r="P49" s="511"/>
      <c r="Q49" s="511"/>
      <c r="R49" s="511"/>
      <c r="S49" s="511"/>
      <c r="T49" s="512"/>
      <c r="U49" s="109">
        <v>90</v>
      </c>
      <c r="V49" s="110"/>
      <c r="W49" s="103" t="s">
        <v>4</v>
      </c>
      <c r="X49" s="129"/>
      <c r="Y49" s="130"/>
      <c r="Z49" s="133" t="s">
        <v>4</v>
      </c>
      <c r="AA49" s="393"/>
      <c r="AB49" s="394"/>
      <c r="AC49" s="81" t="s">
        <v>4</v>
      </c>
      <c r="AD49" s="513" t="s">
        <v>157</v>
      </c>
      <c r="AE49" s="355"/>
      <c r="AF49" s="355"/>
      <c r="AG49" s="180" t="s">
        <v>104</v>
      </c>
      <c r="AH49" s="180"/>
      <c r="AI49" s="355"/>
      <c r="AJ49" s="355"/>
      <c r="AK49" s="355"/>
      <c r="AL49" s="441" t="s">
        <v>105</v>
      </c>
      <c r="AM49" s="442"/>
      <c r="AO49" s="493"/>
      <c r="AP49" s="484"/>
      <c r="AQ49" s="414"/>
      <c r="AR49" s="414"/>
      <c r="AS49" s="414"/>
      <c r="AT49" s="358"/>
      <c r="AU49" s="359"/>
      <c r="AV49" s="359"/>
      <c r="AW49" s="359"/>
      <c r="AX49" s="271"/>
      <c r="AY49" s="271"/>
      <c r="AZ49" s="372"/>
      <c r="BA49" s="373"/>
      <c r="BB49" s="373"/>
      <c r="BC49" s="373"/>
      <c r="BD49" s="271"/>
      <c r="BE49" s="104"/>
      <c r="BF49" s="458"/>
      <c r="BG49" s="459"/>
      <c r="BH49" s="459"/>
      <c r="BI49" s="459"/>
      <c r="BJ49" s="459"/>
      <c r="BK49" s="459"/>
      <c r="BL49" s="459"/>
      <c r="BM49" s="459"/>
      <c r="BN49" s="459"/>
      <c r="BO49" s="459"/>
      <c r="BP49" s="459"/>
      <c r="BQ49" s="459"/>
      <c r="BR49" s="459"/>
      <c r="BS49" s="459"/>
      <c r="BT49" s="459"/>
      <c r="BU49" s="459"/>
      <c r="BV49" s="459"/>
      <c r="BW49" s="459"/>
      <c r="BX49" s="459"/>
      <c r="BY49" s="459"/>
      <c r="BZ49" s="460"/>
    </row>
    <row r="50" spans="2:78" ht="13.5" customHeight="1" x14ac:dyDescent="0.2">
      <c r="B50" s="361"/>
      <c r="C50" s="294" t="s">
        <v>148</v>
      </c>
      <c r="D50" s="295"/>
      <c r="E50" s="295"/>
      <c r="F50" s="295"/>
      <c r="G50" s="295"/>
      <c r="H50" s="295"/>
      <c r="I50" s="295"/>
      <c r="J50" s="295"/>
      <c r="K50" s="295"/>
      <c r="L50" s="295"/>
      <c r="M50" s="295"/>
      <c r="N50" s="296"/>
      <c r="O50" s="514"/>
      <c r="P50" s="515"/>
      <c r="Q50" s="515"/>
      <c r="R50" s="515"/>
      <c r="S50" s="515"/>
      <c r="T50" s="516"/>
      <c r="U50" s="111"/>
      <c r="V50" s="112"/>
      <c r="W50" s="104"/>
      <c r="X50" s="131"/>
      <c r="Y50" s="132"/>
      <c r="Z50" s="134"/>
      <c r="AA50" s="288"/>
      <c r="AB50" s="123"/>
      <c r="AC50" s="72" t="s">
        <v>106</v>
      </c>
      <c r="AD50" s="300"/>
      <c r="AE50" s="251"/>
      <c r="AF50" s="251"/>
      <c r="AG50" s="113"/>
      <c r="AH50" s="113"/>
      <c r="AI50" s="251"/>
      <c r="AJ50" s="251"/>
      <c r="AK50" s="251"/>
      <c r="AL50" s="377"/>
      <c r="AM50" s="505"/>
      <c r="AO50" s="493"/>
      <c r="AP50" s="440" t="s">
        <v>8</v>
      </c>
      <c r="AQ50" s="411"/>
      <c r="AR50" s="411"/>
      <c r="AS50" s="411"/>
      <c r="AT50" s="356">
        <v>2</v>
      </c>
      <c r="AU50" s="357"/>
      <c r="AV50" s="357"/>
      <c r="AW50" s="357"/>
      <c r="AX50" s="206" t="s">
        <v>14</v>
      </c>
      <c r="AY50" s="206"/>
      <c r="AZ50" s="370">
        <v>2</v>
      </c>
      <c r="BA50" s="371"/>
      <c r="BB50" s="371"/>
      <c r="BC50" s="371"/>
      <c r="BD50" s="206" t="s">
        <v>14</v>
      </c>
      <c r="BE50" s="416"/>
      <c r="BF50" s="458"/>
      <c r="BG50" s="459"/>
      <c r="BH50" s="459"/>
      <c r="BI50" s="459"/>
      <c r="BJ50" s="459"/>
      <c r="BK50" s="459"/>
      <c r="BL50" s="459"/>
      <c r="BM50" s="459"/>
      <c r="BN50" s="459"/>
      <c r="BO50" s="459"/>
      <c r="BP50" s="459"/>
      <c r="BQ50" s="459"/>
      <c r="BR50" s="459"/>
      <c r="BS50" s="459"/>
      <c r="BT50" s="459"/>
      <c r="BU50" s="459"/>
      <c r="BV50" s="459"/>
      <c r="BW50" s="459"/>
      <c r="BX50" s="459"/>
      <c r="BY50" s="459"/>
      <c r="BZ50" s="460"/>
    </row>
    <row r="51" spans="2:78" ht="13.5" customHeight="1" x14ac:dyDescent="0.2">
      <c r="B51" s="361"/>
      <c r="C51" s="289" t="s">
        <v>149</v>
      </c>
      <c r="D51" s="290"/>
      <c r="E51" s="290"/>
      <c r="F51" s="290"/>
      <c r="G51" s="290"/>
      <c r="H51" s="290"/>
      <c r="I51" s="290"/>
      <c r="J51" s="290"/>
      <c r="K51" s="290"/>
      <c r="L51" s="290"/>
      <c r="M51" s="290"/>
      <c r="N51" s="291"/>
      <c r="O51" s="302"/>
      <c r="P51" s="303"/>
      <c r="Q51" s="303"/>
      <c r="R51" s="303"/>
      <c r="S51" s="303"/>
      <c r="T51" s="304"/>
      <c r="U51" s="105">
        <v>10</v>
      </c>
      <c r="V51" s="106"/>
      <c r="W51" s="101" t="s">
        <v>4</v>
      </c>
      <c r="X51" s="131">
        <v>100</v>
      </c>
      <c r="Y51" s="132"/>
      <c r="Z51" s="134" t="s">
        <v>4</v>
      </c>
      <c r="AA51" s="300"/>
      <c r="AB51" s="251"/>
      <c r="AC51" s="76" t="s">
        <v>4</v>
      </c>
      <c r="AD51" s="258" t="s">
        <v>158</v>
      </c>
      <c r="AE51" s="250"/>
      <c r="AF51" s="250"/>
      <c r="AG51" s="186" t="s">
        <v>104</v>
      </c>
      <c r="AH51" s="186"/>
      <c r="AI51" s="250">
        <v>20</v>
      </c>
      <c r="AJ51" s="250"/>
      <c r="AK51" s="250"/>
      <c r="AL51" s="399" t="s">
        <v>105</v>
      </c>
      <c r="AM51" s="400"/>
      <c r="AO51" s="493"/>
      <c r="AP51" s="440"/>
      <c r="AQ51" s="411"/>
      <c r="AR51" s="411"/>
      <c r="AS51" s="411"/>
      <c r="AT51" s="358"/>
      <c r="AU51" s="359"/>
      <c r="AV51" s="359"/>
      <c r="AW51" s="359"/>
      <c r="AX51" s="206"/>
      <c r="AY51" s="206"/>
      <c r="AZ51" s="372"/>
      <c r="BA51" s="373"/>
      <c r="BB51" s="373"/>
      <c r="BC51" s="373"/>
      <c r="BD51" s="206"/>
      <c r="BE51" s="416"/>
      <c r="BF51" s="458"/>
      <c r="BG51" s="459"/>
      <c r="BH51" s="459"/>
      <c r="BI51" s="459"/>
      <c r="BJ51" s="459"/>
      <c r="BK51" s="459"/>
      <c r="BL51" s="459"/>
      <c r="BM51" s="459"/>
      <c r="BN51" s="459"/>
      <c r="BO51" s="459"/>
      <c r="BP51" s="459"/>
      <c r="BQ51" s="459"/>
      <c r="BR51" s="459"/>
      <c r="BS51" s="459"/>
      <c r="BT51" s="459"/>
      <c r="BU51" s="459"/>
      <c r="BV51" s="459"/>
      <c r="BW51" s="459"/>
      <c r="BX51" s="459"/>
      <c r="BY51" s="459"/>
      <c r="BZ51" s="460"/>
    </row>
    <row r="52" spans="2:78" ht="13.5" customHeight="1" x14ac:dyDescent="0.2">
      <c r="B52" s="361"/>
      <c r="C52" s="294" t="s">
        <v>150</v>
      </c>
      <c r="D52" s="295"/>
      <c r="E52" s="295"/>
      <c r="F52" s="295"/>
      <c r="G52" s="295"/>
      <c r="H52" s="295"/>
      <c r="I52" s="295"/>
      <c r="J52" s="295"/>
      <c r="K52" s="295"/>
      <c r="L52" s="295"/>
      <c r="M52" s="295"/>
      <c r="N52" s="296"/>
      <c r="O52" s="305"/>
      <c r="P52" s="306"/>
      <c r="Q52" s="306"/>
      <c r="R52" s="306"/>
      <c r="S52" s="306"/>
      <c r="T52" s="307"/>
      <c r="U52" s="111"/>
      <c r="V52" s="112"/>
      <c r="W52" s="104"/>
      <c r="X52" s="131"/>
      <c r="Y52" s="132"/>
      <c r="Z52" s="134"/>
      <c r="AA52" s="315"/>
      <c r="AB52" s="316"/>
      <c r="AC52" s="73" t="s">
        <v>106</v>
      </c>
      <c r="AD52" s="258"/>
      <c r="AE52" s="250"/>
      <c r="AF52" s="250"/>
      <c r="AG52" s="186"/>
      <c r="AH52" s="186"/>
      <c r="AI52" s="250"/>
      <c r="AJ52" s="250"/>
      <c r="AK52" s="250"/>
      <c r="AL52" s="399"/>
      <c r="AM52" s="400"/>
      <c r="AO52" s="493"/>
      <c r="AP52" s="482" t="s">
        <v>3</v>
      </c>
      <c r="AQ52" s="483"/>
      <c r="AR52" s="483"/>
      <c r="AS52" s="483"/>
      <c r="AT52" s="356">
        <v>20</v>
      </c>
      <c r="AU52" s="357"/>
      <c r="AV52" s="357"/>
      <c r="AW52" s="357"/>
      <c r="AX52" s="113" t="s">
        <v>14</v>
      </c>
      <c r="AY52" s="113"/>
      <c r="AZ52" s="370">
        <v>23</v>
      </c>
      <c r="BA52" s="371"/>
      <c r="BB52" s="371"/>
      <c r="BC52" s="371"/>
      <c r="BD52" s="113" t="s">
        <v>14</v>
      </c>
      <c r="BE52" s="101"/>
      <c r="BF52" s="458"/>
      <c r="BG52" s="459"/>
      <c r="BH52" s="459"/>
      <c r="BI52" s="459"/>
      <c r="BJ52" s="459"/>
      <c r="BK52" s="459"/>
      <c r="BL52" s="459"/>
      <c r="BM52" s="459"/>
      <c r="BN52" s="459"/>
      <c r="BO52" s="459"/>
      <c r="BP52" s="459"/>
      <c r="BQ52" s="459"/>
      <c r="BR52" s="459"/>
      <c r="BS52" s="459"/>
      <c r="BT52" s="459"/>
      <c r="BU52" s="459"/>
      <c r="BV52" s="459"/>
      <c r="BW52" s="459"/>
      <c r="BX52" s="459"/>
      <c r="BY52" s="459"/>
      <c r="BZ52" s="460"/>
    </row>
    <row r="53" spans="2:78" ht="13.5" customHeight="1" x14ac:dyDescent="0.2">
      <c r="B53" s="361"/>
      <c r="C53" s="446"/>
      <c r="D53" s="447"/>
      <c r="E53" s="447"/>
      <c r="F53" s="447"/>
      <c r="G53" s="447"/>
      <c r="H53" s="447"/>
      <c r="I53" s="447"/>
      <c r="J53" s="447"/>
      <c r="K53" s="447"/>
      <c r="L53" s="447"/>
      <c r="M53" s="447"/>
      <c r="N53" s="447"/>
      <c r="O53" s="271" t="s">
        <v>127</v>
      </c>
      <c r="P53" s="271"/>
      <c r="Q53" s="123"/>
      <c r="R53" s="123"/>
      <c r="S53" s="123"/>
      <c r="T53" s="104" t="s">
        <v>128</v>
      </c>
      <c r="U53" s="105"/>
      <c r="V53" s="106"/>
      <c r="W53" s="101" t="s">
        <v>4</v>
      </c>
      <c r="X53" s="131"/>
      <c r="Y53" s="132"/>
      <c r="Z53" s="134" t="s">
        <v>4</v>
      </c>
      <c r="AA53" s="300"/>
      <c r="AB53" s="251"/>
      <c r="AC53" s="76" t="s">
        <v>4</v>
      </c>
      <c r="AD53" s="258"/>
      <c r="AE53" s="250"/>
      <c r="AF53" s="250"/>
      <c r="AG53" s="186" t="s">
        <v>104</v>
      </c>
      <c r="AH53" s="186"/>
      <c r="AI53" s="250"/>
      <c r="AJ53" s="250"/>
      <c r="AK53" s="250"/>
      <c r="AL53" s="399" t="s">
        <v>105</v>
      </c>
      <c r="AM53" s="400"/>
      <c r="AO53" s="493"/>
      <c r="AP53" s="484"/>
      <c r="AQ53" s="414"/>
      <c r="AR53" s="414"/>
      <c r="AS53" s="414"/>
      <c r="AT53" s="358"/>
      <c r="AU53" s="359"/>
      <c r="AV53" s="359"/>
      <c r="AW53" s="359"/>
      <c r="AX53" s="271"/>
      <c r="AY53" s="271"/>
      <c r="AZ53" s="372"/>
      <c r="BA53" s="373"/>
      <c r="BB53" s="373"/>
      <c r="BC53" s="373"/>
      <c r="BD53" s="271"/>
      <c r="BE53" s="104"/>
      <c r="BF53" s="458"/>
      <c r="BG53" s="459"/>
      <c r="BH53" s="459"/>
      <c r="BI53" s="459"/>
      <c r="BJ53" s="459"/>
      <c r="BK53" s="459"/>
      <c r="BL53" s="459"/>
      <c r="BM53" s="459"/>
      <c r="BN53" s="459"/>
      <c r="BO53" s="459"/>
      <c r="BP53" s="459"/>
      <c r="BQ53" s="459"/>
      <c r="BR53" s="459"/>
      <c r="BS53" s="459"/>
      <c r="BT53" s="459"/>
      <c r="BU53" s="459"/>
      <c r="BV53" s="459"/>
      <c r="BW53" s="459"/>
      <c r="BX53" s="459"/>
      <c r="BY53" s="459"/>
      <c r="BZ53" s="460"/>
    </row>
    <row r="54" spans="2:78" ht="13.5" customHeight="1" x14ac:dyDescent="0.2">
      <c r="B54" s="362"/>
      <c r="C54" s="448"/>
      <c r="D54" s="449"/>
      <c r="E54" s="449"/>
      <c r="F54" s="449"/>
      <c r="G54" s="449"/>
      <c r="H54" s="449"/>
      <c r="I54" s="449"/>
      <c r="J54" s="449"/>
      <c r="K54" s="449"/>
      <c r="L54" s="449"/>
      <c r="M54" s="449"/>
      <c r="N54" s="449"/>
      <c r="O54" s="189"/>
      <c r="P54" s="189"/>
      <c r="Q54" s="124"/>
      <c r="R54" s="124"/>
      <c r="S54" s="124"/>
      <c r="T54" s="125"/>
      <c r="U54" s="107"/>
      <c r="V54" s="108"/>
      <c r="W54" s="102"/>
      <c r="X54" s="135"/>
      <c r="Y54" s="136"/>
      <c r="Z54" s="125"/>
      <c r="AA54" s="445"/>
      <c r="AB54" s="124"/>
      <c r="AC54" s="74" t="s">
        <v>106</v>
      </c>
      <c r="AD54" s="444"/>
      <c r="AE54" s="439"/>
      <c r="AF54" s="439"/>
      <c r="AG54" s="189"/>
      <c r="AH54" s="189"/>
      <c r="AI54" s="439"/>
      <c r="AJ54" s="439"/>
      <c r="AK54" s="439"/>
      <c r="AL54" s="437"/>
      <c r="AM54" s="438"/>
      <c r="AO54" s="493"/>
      <c r="AP54" s="482" t="s">
        <v>33</v>
      </c>
      <c r="AQ54" s="483"/>
      <c r="AR54" s="483"/>
      <c r="AS54" s="483"/>
      <c r="AT54" s="489">
        <f>IF(AND(AT46="",AT48="",AT50="",AT52=""),"",SUM(AT46:AW53))</f>
        <v>90</v>
      </c>
      <c r="AU54" s="490"/>
      <c r="AV54" s="490"/>
      <c r="AW54" s="490"/>
      <c r="AX54" s="113" t="s">
        <v>14</v>
      </c>
      <c r="AY54" s="113"/>
      <c r="AZ54" s="485">
        <f>IF(AND(AZ46="",AZ48="",AZ50="",AZ52=""),"",SUM(AZ46:AZ53))</f>
        <v>100</v>
      </c>
      <c r="BA54" s="486"/>
      <c r="BB54" s="486"/>
      <c r="BC54" s="486"/>
      <c r="BD54" s="113" t="s">
        <v>14</v>
      </c>
      <c r="BE54" s="101"/>
      <c r="BF54" s="458"/>
      <c r="BG54" s="459"/>
      <c r="BH54" s="459"/>
      <c r="BI54" s="459"/>
      <c r="BJ54" s="459"/>
      <c r="BK54" s="459"/>
      <c r="BL54" s="459"/>
      <c r="BM54" s="459"/>
      <c r="BN54" s="459"/>
      <c r="BO54" s="459"/>
      <c r="BP54" s="459"/>
      <c r="BQ54" s="459"/>
      <c r="BR54" s="459"/>
      <c r="BS54" s="459"/>
      <c r="BT54" s="459"/>
      <c r="BU54" s="459"/>
      <c r="BV54" s="459"/>
      <c r="BW54" s="459"/>
      <c r="BX54" s="459"/>
      <c r="BY54" s="459"/>
      <c r="BZ54" s="460"/>
    </row>
    <row r="55" spans="2:78" ht="13.5" customHeight="1" x14ac:dyDescent="0.2">
      <c r="B55" s="451" t="s">
        <v>107</v>
      </c>
      <c r="C55" s="390" t="s">
        <v>151</v>
      </c>
      <c r="D55" s="391"/>
      <c r="E55" s="391"/>
      <c r="F55" s="391"/>
      <c r="G55" s="391"/>
      <c r="H55" s="391"/>
      <c r="I55" s="391"/>
      <c r="J55" s="391"/>
      <c r="K55" s="391"/>
      <c r="L55" s="391"/>
      <c r="M55" s="391"/>
      <c r="N55" s="392"/>
      <c r="O55" s="510"/>
      <c r="P55" s="511"/>
      <c r="Q55" s="511"/>
      <c r="R55" s="511"/>
      <c r="S55" s="511"/>
      <c r="T55" s="512"/>
      <c r="U55" s="109">
        <v>50</v>
      </c>
      <c r="V55" s="110"/>
      <c r="W55" s="103" t="s">
        <v>4</v>
      </c>
      <c r="X55" s="137">
        <v>100</v>
      </c>
      <c r="Y55" s="138"/>
      <c r="Z55" s="104" t="s">
        <v>4</v>
      </c>
      <c r="AA55" s="288"/>
      <c r="AB55" s="123"/>
      <c r="AC55" s="81" t="s">
        <v>4</v>
      </c>
      <c r="AD55" s="315" t="s">
        <v>158</v>
      </c>
      <c r="AE55" s="316"/>
      <c r="AF55" s="316"/>
      <c r="AG55" s="271" t="s">
        <v>104</v>
      </c>
      <c r="AH55" s="271"/>
      <c r="AI55" s="316" t="s">
        <v>159</v>
      </c>
      <c r="AJ55" s="316"/>
      <c r="AK55" s="316"/>
      <c r="AL55" s="503" t="s">
        <v>108</v>
      </c>
      <c r="AM55" s="504"/>
      <c r="AO55" s="494"/>
      <c r="AP55" s="495"/>
      <c r="AQ55" s="385"/>
      <c r="AR55" s="385"/>
      <c r="AS55" s="385"/>
      <c r="AT55" s="491"/>
      <c r="AU55" s="492"/>
      <c r="AV55" s="492"/>
      <c r="AW55" s="492"/>
      <c r="AX55" s="248"/>
      <c r="AY55" s="248"/>
      <c r="AZ55" s="487"/>
      <c r="BA55" s="488"/>
      <c r="BB55" s="488"/>
      <c r="BC55" s="488"/>
      <c r="BD55" s="248"/>
      <c r="BE55" s="102"/>
      <c r="BF55" s="461"/>
      <c r="BG55" s="462"/>
      <c r="BH55" s="462"/>
      <c r="BI55" s="462"/>
      <c r="BJ55" s="462"/>
      <c r="BK55" s="462"/>
      <c r="BL55" s="462"/>
      <c r="BM55" s="462"/>
      <c r="BN55" s="462"/>
      <c r="BO55" s="462"/>
      <c r="BP55" s="462"/>
      <c r="BQ55" s="462"/>
      <c r="BR55" s="462"/>
      <c r="BS55" s="462"/>
      <c r="BT55" s="462"/>
      <c r="BU55" s="462"/>
      <c r="BV55" s="462"/>
      <c r="BW55" s="462"/>
      <c r="BX55" s="462"/>
      <c r="BY55" s="462"/>
      <c r="BZ55" s="463"/>
    </row>
    <row r="56" spans="2:78" ht="13.5" customHeight="1" x14ac:dyDescent="0.2">
      <c r="B56" s="361"/>
      <c r="C56" s="294" t="s">
        <v>152</v>
      </c>
      <c r="D56" s="295"/>
      <c r="E56" s="295"/>
      <c r="F56" s="295"/>
      <c r="G56" s="295"/>
      <c r="H56" s="295"/>
      <c r="I56" s="295"/>
      <c r="J56" s="295"/>
      <c r="K56" s="295"/>
      <c r="L56" s="295"/>
      <c r="M56" s="295"/>
      <c r="N56" s="296"/>
      <c r="O56" s="514"/>
      <c r="P56" s="515"/>
      <c r="Q56" s="515"/>
      <c r="R56" s="515"/>
      <c r="S56" s="515"/>
      <c r="T56" s="516"/>
      <c r="U56" s="111"/>
      <c r="V56" s="112"/>
      <c r="W56" s="104"/>
      <c r="X56" s="131"/>
      <c r="Y56" s="132"/>
      <c r="Z56" s="134"/>
      <c r="AA56" s="288"/>
      <c r="AB56" s="123"/>
      <c r="AC56" s="72" t="s">
        <v>106</v>
      </c>
      <c r="AD56" s="300"/>
      <c r="AE56" s="251"/>
      <c r="AF56" s="251"/>
      <c r="AG56" s="113"/>
      <c r="AH56" s="113"/>
      <c r="AI56" s="251"/>
      <c r="AJ56" s="251"/>
      <c r="AK56" s="251"/>
      <c r="AL56" s="377"/>
      <c r="AM56" s="505"/>
      <c r="AO56" s="277" t="s">
        <v>32</v>
      </c>
      <c r="AP56" s="278"/>
      <c r="AQ56" s="278"/>
      <c r="AR56" s="278"/>
      <c r="AS56" s="423"/>
      <c r="AT56" s="425">
        <f>IF(AT54="","",AT41-AT44-AT54)</f>
        <v>-10</v>
      </c>
      <c r="AU56" s="426"/>
      <c r="AV56" s="426"/>
      <c r="AW56" s="426"/>
      <c r="AX56" s="246" t="s">
        <v>14</v>
      </c>
      <c r="AY56" s="103"/>
      <c r="AZ56" s="431">
        <f>IF(AZ54="","",AZ41-AZ44-AZ54)</f>
        <v>100</v>
      </c>
      <c r="BA56" s="432"/>
      <c r="BB56" s="432"/>
      <c r="BC56" s="432"/>
      <c r="BD56" s="246" t="s">
        <v>14</v>
      </c>
      <c r="BE56" s="247"/>
      <c r="BF56" s="24" t="s">
        <v>31</v>
      </c>
      <c r="BG56" s="7"/>
      <c r="BH56" s="7"/>
      <c r="BI56" s="7"/>
      <c r="BJ56" s="7"/>
      <c r="BK56" s="7"/>
      <c r="BL56" s="7"/>
      <c r="BM56" s="7"/>
      <c r="BN56" s="7"/>
      <c r="BO56" s="7"/>
      <c r="BP56" s="7"/>
      <c r="BQ56" s="7"/>
      <c r="BR56" s="7"/>
      <c r="BS56" s="7"/>
      <c r="BT56" s="7"/>
      <c r="BU56" s="9"/>
      <c r="BV56" s="9"/>
      <c r="BW56" s="9"/>
      <c r="BX56" s="9"/>
      <c r="BY56" s="9"/>
      <c r="BZ56" s="9"/>
    </row>
    <row r="57" spans="2:78" ht="13.5" customHeight="1" x14ac:dyDescent="0.2">
      <c r="B57" s="361"/>
      <c r="C57" s="289" t="s">
        <v>153</v>
      </c>
      <c r="D57" s="290"/>
      <c r="E57" s="290"/>
      <c r="F57" s="290"/>
      <c r="G57" s="290"/>
      <c r="H57" s="290"/>
      <c r="I57" s="290"/>
      <c r="J57" s="290"/>
      <c r="K57" s="290"/>
      <c r="L57" s="290"/>
      <c r="M57" s="290"/>
      <c r="N57" s="291"/>
      <c r="O57" s="302"/>
      <c r="P57" s="303"/>
      <c r="Q57" s="303"/>
      <c r="R57" s="303"/>
      <c r="S57" s="303"/>
      <c r="T57" s="304"/>
      <c r="U57" s="105">
        <v>50</v>
      </c>
      <c r="V57" s="106"/>
      <c r="W57" s="101" t="s">
        <v>4</v>
      </c>
      <c r="X57" s="131">
        <v>100</v>
      </c>
      <c r="Y57" s="132"/>
      <c r="Z57" s="134" t="s">
        <v>4</v>
      </c>
      <c r="AA57" s="300"/>
      <c r="AB57" s="251"/>
      <c r="AC57" s="76" t="s">
        <v>4</v>
      </c>
      <c r="AD57" s="258" t="s">
        <v>158</v>
      </c>
      <c r="AE57" s="250"/>
      <c r="AF57" s="250"/>
      <c r="AG57" s="186" t="s">
        <v>104</v>
      </c>
      <c r="AH57" s="186"/>
      <c r="AI57" s="250" t="s">
        <v>159</v>
      </c>
      <c r="AJ57" s="250"/>
      <c r="AK57" s="250"/>
      <c r="AL57" s="399" t="s">
        <v>108</v>
      </c>
      <c r="AM57" s="400"/>
      <c r="AO57" s="280"/>
      <c r="AP57" s="281"/>
      <c r="AQ57" s="281"/>
      <c r="AR57" s="281"/>
      <c r="AS57" s="424"/>
      <c r="AT57" s="427"/>
      <c r="AU57" s="428"/>
      <c r="AV57" s="428"/>
      <c r="AW57" s="428"/>
      <c r="AX57" s="206"/>
      <c r="AY57" s="416"/>
      <c r="AZ57" s="433"/>
      <c r="BA57" s="434"/>
      <c r="BB57" s="434"/>
      <c r="BC57" s="434"/>
      <c r="BD57" s="206"/>
      <c r="BE57" s="207"/>
      <c r="BF57" s="501"/>
      <c r="BG57" s="502"/>
      <c r="BH57" s="502"/>
      <c r="BI57" s="502"/>
      <c r="BJ57" s="502"/>
      <c r="BK57" s="502"/>
      <c r="BL57" s="502"/>
      <c r="BM57" s="502"/>
      <c r="BN57" s="502"/>
      <c r="BO57" s="502"/>
      <c r="BP57" s="502"/>
      <c r="BQ57" s="502"/>
      <c r="BR57" s="502"/>
      <c r="BS57" s="502"/>
      <c r="BT57" s="502"/>
      <c r="BU57" s="502"/>
      <c r="BV57" s="502"/>
      <c r="BW57" s="502"/>
      <c r="BX57" s="502"/>
      <c r="BY57" s="502"/>
      <c r="BZ57" s="502"/>
    </row>
    <row r="58" spans="2:78" ht="13.5" customHeight="1" x14ac:dyDescent="0.2">
      <c r="B58" s="361"/>
      <c r="C58" s="294" t="s">
        <v>154</v>
      </c>
      <c r="D58" s="295"/>
      <c r="E58" s="295"/>
      <c r="F58" s="295"/>
      <c r="G58" s="295"/>
      <c r="H58" s="295"/>
      <c r="I58" s="295"/>
      <c r="J58" s="295"/>
      <c r="K58" s="295"/>
      <c r="L58" s="295"/>
      <c r="M58" s="295"/>
      <c r="N58" s="296"/>
      <c r="O58" s="305"/>
      <c r="P58" s="306"/>
      <c r="Q58" s="306"/>
      <c r="R58" s="306"/>
      <c r="S58" s="306"/>
      <c r="T58" s="307"/>
      <c r="U58" s="111"/>
      <c r="V58" s="112"/>
      <c r="W58" s="104"/>
      <c r="X58" s="131"/>
      <c r="Y58" s="132"/>
      <c r="Z58" s="134"/>
      <c r="AA58" s="315"/>
      <c r="AB58" s="316"/>
      <c r="AC58" s="73" t="s">
        <v>106</v>
      </c>
      <c r="AD58" s="258"/>
      <c r="AE58" s="250"/>
      <c r="AF58" s="250"/>
      <c r="AG58" s="186"/>
      <c r="AH58" s="186"/>
      <c r="AI58" s="250"/>
      <c r="AJ58" s="250"/>
      <c r="AK58" s="250"/>
      <c r="AL58" s="399"/>
      <c r="AM58" s="400"/>
      <c r="AO58" s="283" t="s">
        <v>30</v>
      </c>
      <c r="AP58" s="284"/>
      <c r="AQ58" s="284"/>
      <c r="AR58" s="284"/>
      <c r="AS58" s="509"/>
      <c r="AT58" s="429"/>
      <c r="AU58" s="430"/>
      <c r="AV58" s="430"/>
      <c r="AW58" s="430"/>
      <c r="AX58" s="248"/>
      <c r="AY58" s="102"/>
      <c r="AZ58" s="435"/>
      <c r="BA58" s="436"/>
      <c r="BB58" s="436"/>
      <c r="BC58" s="436"/>
      <c r="BD58" s="248"/>
      <c r="BE58" s="249"/>
      <c r="BF58" s="501"/>
      <c r="BG58" s="502"/>
      <c r="BH58" s="502"/>
      <c r="BI58" s="502"/>
      <c r="BJ58" s="502"/>
      <c r="BK58" s="502"/>
      <c r="BL58" s="502"/>
      <c r="BM58" s="502"/>
      <c r="BN58" s="502"/>
      <c r="BO58" s="502"/>
      <c r="BP58" s="502"/>
      <c r="BQ58" s="502"/>
      <c r="BR58" s="502"/>
      <c r="BS58" s="502"/>
      <c r="BT58" s="502"/>
      <c r="BU58" s="502"/>
      <c r="BV58" s="502"/>
      <c r="BW58" s="502"/>
      <c r="BX58" s="502"/>
      <c r="BY58" s="502"/>
      <c r="BZ58" s="502"/>
    </row>
    <row r="59" spans="2:78" ht="13.5" customHeight="1" x14ac:dyDescent="0.2">
      <c r="B59" s="361"/>
      <c r="C59" s="446"/>
      <c r="D59" s="447"/>
      <c r="E59" s="447"/>
      <c r="F59" s="447"/>
      <c r="G59" s="447"/>
      <c r="H59" s="447"/>
      <c r="I59" s="447"/>
      <c r="J59" s="447"/>
      <c r="K59" s="447"/>
      <c r="L59" s="447"/>
      <c r="M59" s="447"/>
      <c r="N59" s="447"/>
      <c r="O59" s="271" t="s">
        <v>127</v>
      </c>
      <c r="P59" s="271"/>
      <c r="Q59" s="123"/>
      <c r="R59" s="123"/>
      <c r="S59" s="123"/>
      <c r="T59" s="104" t="s">
        <v>128</v>
      </c>
      <c r="U59" s="105"/>
      <c r="V59" s="106"/>
      <c r="W59" s="101" t="s">
        <v>4</v>
      </c>
      <c r="X59" s="131"/>
      <c r="Y59" s="132"/>
      <c r="Z59" s="134" t="s">
        <v>4</v>
      </c>
      <c r="AA59" s="300"/>
      <c r="AB59" s="251"/>
      <c r="AC59" s="76" t="s">
        <v>4</v>
      </c>
      <c r="AD59" s="258"/>
      <c r="AE59" s="250"/>
      <c r="AF59" s="250"/>
      <c r="AG59" s="186" t="s">
        <v>104</v>
      </c>
      <c r="AH59" s="186"/>
      <c r="AI59" s="250"/>
      <c r="AJ59" s="250"/>
      <c r="AK59" s="250"/>
      <c r="AL59" s="399" t="s">
        <v>108</v>
      </c>
      <c r="AM59" s="400"/>
      <c r="AO59" s="8" t="s">
        <v>133</v>
      </c>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c r="BX59" s="92"/>
      <c r="BY59" s="92"/>
      <c r="BZ59" s="92"/>
    </row>
    <row r="60" spans="2:78" ht="13.5" customHeight="1" x14ac:dyDescent="0.2">
      <c r="B60" s="362"/>
      <c r="C60" s="448"/>
      <c r="D60" s="449"/>
      <c r="E60" s="449"/>
      <c r="F60" s="449"/>
      <c r="G60" s="449"/>
      <c r="H60" s="449"/>
      <c r="I60" s="449"/>
      <c r="J60" s="449"/>
      <c r="K60" s="449"/>
      <c r="L60" s="449"/>
      <c r="M60" s="449"/>
      <c r="N60" s="449"/>
      <c r="O60" s="189"/>
      <c r="P60" s="189"/>
      <c r="Q60" s="124"/>
      <c r="R60" s="124"/>
      <c r="S60" s="124"/>
      <c r="T60" s="125"/>
      <c r="U60" s="107"/>
      <c r="V60" s="108"/>
      <c r="W60" s="102"/>
      <c r="X60" s="135"/>
      <c r="Y60" s="136"/>
      <c r="Z60" s="125"/>
      <c r="AA60" s="445"/>
      <c r="AB60" s="124"/>
      <c r="AC60" s="74" t="s">
        <v>106</v>
      </c>
      <c r="AD60" s="444"/>
      <c r="AE60" s="439"/>
      <c r="AF60" s="439"/>
      <c r="AG60" s="189"/>
      <c r="AH60" s="189"/>
      <c r="AI60" s="439"/>
      <c r="AJ60" s="439"/>
      <c r="AK60" s="439"/>
      <c r="AL60" s="437"/>
      <c r="AM60" s="438"/>
      <c r="AO60" s="506" t="s">
        <v>221</v>
      </c>
      <c r="AP60" s="456"/>
      <c r="AQ60" s="456"/>
      <c r="AR60" s="456"/>
      <c r="AS60" s="456"/>
      <c r="AT60" s="456"/>
      <c r="AU60" s="456"/>
      <c r="AV60" s="456"/>
      <c r="AW60" s="456"/>
      <c r="AX60" s="456"/>
      <c r="AY60" s="456"/>
      <c r="AZ60" s="456"/>
      <c r="BA60" s="456"/>
      <c r="BB60" s="456"/>
      <c r="BC60" s="456"/>
      <c r="BD60" s="456"/>
      <c r="BE60" s="456"/>
      <c r="BF60" s="456"/>
      <c r="BG60" s="456"/>
      <c r="BH60" s="456"/>
      <c r="BI60" s="456"/>
      <c r="BJ60" s="456"/>
      <c r="BK60" s="456"/>
      <c r="BL60" s="456"/>
      <c r="BM60" s="456"/>
      <c r="BN60" s="456"/>
      <c r="BO60" s="456"/>
      <c r="BP60" s="456"/>
      <c r="BQ60" s="456"/>
      <c r="BR60" s="456"/>
      <c r="BS60" s="456"/>
      <c r="BT60" s="456"/>
      <c r="BU60" s="456"/>
      <c r="BV60" s="456"/>
      <c r="BW60" s="456"/>
      <c r="BX60" s="456"/>
      <c r="BY60" s="456"/>
      <c r="BZ60" s="457"/>
    </row>
    <row r="61" spans="2:78" ht="13.5" customHeight="1" x14ac:dyDescent="0.2">
      <c r="B61" s="451" t="s">
        <v>109</v>
      </c>
      <c r="C61" s="390" t="s">
        <v>155</v>
      </c>
      <c r="D61" s="391"/>
      <c r="E61" s="391"/>
      <c r="F61" s="391"/>
      <c r="G61" s="391"/>
      <c r="H61" s="391"/>
      <c r="I61" s="391"/>
      <c r="J61" s="391"/>
      <c r="K61" s="391"/>
      <c r="L61" s="391"/>
      <c r="M61" s="391"/>
      <c r="N61" s="392"/>
      <c r="O61" s="510"/>
      <c r="P61" s="511"/>
      <c r="Q61" s="511"/>
      <c r="R61" s="511"/>
      <c r="S61" s="511"/>
      <c r="T61" s="512"/>
      <c r="U61" s="109">
        <v>100</v>
      </c>
      <c r="V61" s="110"/>
      <c r="W61" s="103" t="s">
        <v>4</v>
      </c>
      <c r="X61" s="137">
        <v>100</v>
      </c>
      <c r="Y61" s="138"/>
      <c r="Z61" s="104" t="s">
        <v>4</v>
      </c>
      <c r="AA61" s="393"/>
      <c r="AB61" s="394"/>
      <c r="AC61" s="95" t="s">
        <v>4</v>
      </c>
      <c r="AD61" s="513" t="s">
        <v>158</v>
      </c>
      <c r="AE61" s="355"/>
      <c r="AF61" s="355"/>
      <c r="AG61" s="180" t="s">
        <v>104</v>
      </c>
      <c r="AH61" s="180"/>
      <c r="AI61" s="355" t="s">
        <v>159</v>
      </c>
      <c r="AJ61" s="355"/>
      <c r="AK61" s="355"/>
      <c r="AL61" s="441" t="s">
        <v>108</v>
      </c>
      <c r="AM61" s="442"/>
      <c r="AO61" s="507"/>
      <c r="AP61" s="459"/>
      <c r="AQ61" s="459"/>
      <c r="AR61" s="459"/>
      <c r="AS61" s="459"/>
      <c r="AT61" s="459"/>
      <c r="AU61" s="459"/>
      <c r="AV61" s="459"/>
      <c r="AW61" s="459"/>
      <c r="AX61" s="459"/>
      <c r="AY61" s="459"/>
      <c r="AZ61" s="459"/>
      <c r="BA61" s="459"/>
      <c r="BB61" s="459"/>
      <c r="BC61" s="459"/>
      <c r="BD61" s="459"/>
      <c r="BE61" s="459"/>
      <c r="BF61" s="459"/>
      <c r="BG61" s="459"/>
      <c r="BH61" s="459"/>
      <c r="BI61" s="459"/>
      <c r="BJ61" s="459"/>
      <c r="BK61" s="459"/>
      <c r="BL61" s="459"/>
      <c r="BM61" s="459"/>
      <c r="BN61" s="459"/>
      <c r="BO61" s="459"/>
      <c r="BP61" s="459"/>
      <c r="BQ61" s="459"/>
      <c r="BR61" s="459"/>
      <c r="BS61" s="459"/>
      <c r="BT61" s="459"/>
      <c r="BU61" s="459"/>
      <c r="BV61" s="459"/>
      <c r="BW61" s="459"/>
      <c r="BX61" s="459"/>
      <c r="BY61" s="459"/>
      <c r="BZ61" s="460"/>
    </row>
    <row r="62" spans="2:78" ht="13.5" customHeight="1" x14ac:dyDescent="0.2">
      <c r="B62" s="361"/>
      <c r="C62" s="294" t="s">
        <v>156</v>
      </c>
      <c r="D62" s="295"/>
      <c r="E62" s="295"/>
      <c r="F62" s="295"/>
      <c r="G62" s="295"/>
      <c r="H62" s="295"/>
      <c r="I62" s="295"/>
      <c r="J62" s="295"/>
      <c r="K62" s="295"/>
      <c r="L62" s="295"/>
      <c r="M62" s="295"/>
      <c r="N62" s="296"/>
      <c r="O62" s="305"/>
      <c r="P62" s="306"/>
      <c r="Q62" s="306"/>
      <c r="R62" s="306"/>
      <c r="S62" s="306"/>
      <c r="T62" s="307"/>
      <c r="U62" s="111"/>
      <c r="V62" s="112"/>
      <c r="W62" s="104"/>
      <c r="X62" s="131"/>
      <c r="Y62" s="132"/>
      <c r="Z62" s="134"/>
      <c r="AA62" s="315"/>
      <c r="AB62" s="316"/>
      <c r="AC62" s="73" t="s">
        <v>106</v>
      </c>
      <c r="AD62" s="258"/>
      <c r="AE62" s="250"/>
      <c r="AF62" s="250"/>
      <c r="AG62" s="186"/>
      <c r="AH62" s="186"/>
      <c r="AI62" s="250"/>
      <c r="AJ62" s="250"/>
      <c r="AK62" s="250"/>
      <c r="AL62" s="399"/>
      <c r="AM62" s="400"/>
      <c r="AO62" s="507"/>
      <c r="AP62" s="459"/>
      <c r="AQ62" s="459"/>
      <c r="AR62" s="459"/>
      <c r="AS62" s="459"/>
      <c r="AT62" s="459"/>
      <c r="AU62" s="459"/>
      <c r="AV62" s="459"/>
      <c r="AW62" s="459"/>
      <c r="AX62" s="459"/>
      <c r="AY62" s="459"/>
      <c r="AZ62" s="459"/>
      <c r="BA62" s="459"/>
      <c r="BB62" s="459"/>
      <c r="BC62" s="459"/>
      <c r="BD62" s="459"/>
      <c r="BE62" s="459"/>
      <c r="BF62" s="459"/>
      <c r="BG62" s="459"/>
      <c r="BH62" s="459"/>
      <c r="BI62" s="459"/>
      <c r="BJ62" s="459"/>
      <c r="BK62" s="459"/>
      <c r="BL62" s="459"/>
      <c r="BM62" s="459"/>
      <c r="BN62" s="459"/>
      <c r="BO62" s="459"/>
      <c r="BP62" s="459"/>
      <c r="BQ62" s="459"/>
      <c r="BR62" s="459"/>
      <c r="BS62" s="459"/>
      <c r="BT62" s="459"/>
      <c r="BU62" s="459"/>
      <c r="BV62" s="459"/>
      <c r="BW62" s="459"/>
      <c r="BX62" s="459"/>
      <c r="BY62" s="459"/>
      <c r="BZ62" s="460"/>
    </row>
    <row r="63" spans="2:78" ht="13.5" customHeight="1" x14ac:dyDescent="0.2">
      <c r="B63" s="361"/>
      <c r="C63" s="446"/>
      <c r="D63" s="447"/>
      <c r="E63" s="447"/>
      <c r="F63" s="447"/>
      <c r="G63" s="447"/>
      <c r="H63" s="447"/>
      <c r="I63" s="447"/>
      <c r="J63" s="447"/>
      <c r="K63" s="447"/>
      <c r="L63" s="447"/>
      <c r="M63" s="447"/>
      <c r="N63" s="447"/>
      <c r="O63" s="271" t="s">
        <v>127</v>
      </c>
      <c r="P63" s="271"/>
      <c r="Q63" s="123"/>
      <c r="R63" s="123"/>
      <c r="S63" s="123"/>
      <c r="T63" s="104" t="s">
        <v>128</v>
      </c>
      <c r="U63" s="105"/>
      <c r="V63" s="106"/>
      <c r="W63" s="101" t="s">
        <v>4</v>
      </c>
      <c r="X63" s="131"/>
      <c r="Y63" s="132"/>
      <c r="Z63" s="134" t="s">
        <v>4</v>
      </c>
      <c r="AA63" s="288"/>
      <c r="AB63" s="123"/>
      <c r="AC63" s="81" t="s">
        <v>4</v>
      </c>
      <c r="AD63" s="315"/>
      <c r="AE63" s="316"/>
      <c r="AF63" s="316"/>
      <c r="AG63" s="271" t="s">
        <v>104</v>
      </c>
      <c r="AH63" s="271"/>
      <c r="AI63" s="316"/>
      <c r="AJ63" s="316"/>
      <c r="AK63" s="316"/>
      <c r="AL63" s="503" t="s">
        <v>108</v>
      </c>
      <c r="AM63" s="504"/>
      <c r="AO63" s="507"/>
      <c r="AP63" s="459"/>
      <c r="AQ63" s="459"/>
      <c r="AR63" s="459"/>
      <c r="AS63" s="459"/>
      <c r="AT63" s="459"/>
      <c r="AU63" s="459"/>
      <c r="AV63" s="459"/>
      <c r="AW63" s="459"/>
      <c r="AX63" s="459"/>
      <c r="AY63" s="459"/>
      <c r="AZ63" s="459"/>
      <c r="BA63" s="459"/>
      <c r="BB63" s="459"/>
      <c r="BC63" s="459"/>
      <c r="BD63" s="459"/>
      <c r="BE63" s="459"/>
      <c r="BF63" s="459"/>
      <c r="BG63" s="459"/>
      <c r="BH63" s="459"/>
      <c r="BI63" s="459"/>
      <c r="BJ63" s="459"/>
      <c r="BK63" s="459"/>
      <c r="BL63" s="459"/>
      <c r="BM63" s="459"/>
      <c r="BN63" s="459"/>
      <c r="BO63" s="459"/>
      <c r="BP63" s="459"/>
      <c r="BQ63" s="459"/>
      <c r="BR63" s="459"/>
      <c r="BS63" s="459"/>
      <c r="BT63" s="459"/>
      <c r="BU63" s="459"/>
      <c r="BV63" s="459"/>
      <c r="BW63" s="459"/>
      <c r="BX63" s="459"/>
      <c r="BY63" s="459"/>
      <c r="BZ63" s="460"/>
    </row>
    <row r="64" spans="2:78" ht="13.5" customHeight="1" x14ac:dyDescent="0.2">
      <c r="B64" s="362"/>
      <c r="C64" s="448"/>
      <c r="D64" s="449"/>
      <c r="E64" s="449"/>
      <c r="F64" s="449"/>
      <c r="G64" s="449"/>
      <c r="H64" s="449"/>
      <c r="I64" s="449"/>
      <c r="J64" s="449"/>
      <c r="K64" s="449"/>
      <c r="L64" s="449"/>
      <c r="M64" s="449"/>
      <c r="N64" s="449"/>
      <c r="O64" s="189"/>
      <c r="P64" s="189"/>
      <c r="Q64" s="124"/>
      <c r="R64" s="124"/>
      <c r="S64" s="124"/>
      <c r="T64" s="125"/>
      <c r="U64" s="107"/>
      <c r="V64" s="108"/>
      <c r="W64" s="102"/>
      <c r="X64" s="135"/>
      <c r="Y64" s="136"/>
      <c r="Z64" s="125"/>
      <c r="AA64" s="315"/>
      <c r="AB64" s="316"/>
      <c r="AC64" s="73" t="s">
        <v>106</v>
      </c>
      <c r="AD64" s="444"/>
      <c r="AE64" s="439"/>
      <c r="AF64" s="439"/>
      <c r="AG64" s="189"/>
      <c r="AH64" s="189"/>
      <c r="AI64" s="439"/>
      <c r="AJ64" s="439"/>
      <c r="AK64" s="439"/>
      <c r="AL64" s="437"/>
      <c r="AM64" s="438"/>
      <c r="AO64" s="507"/>
      <c r="AP64" s="459"/>
      <c r="AQ64" s="459"/>
      <c r="AR64" s="459"/>
      <c r="AS64" s="459"/>
      <c r="AT64" s="459"/>
      <c r="AU64" s="459"/>
      <c r="AV64" s="459"/>
      <c r="AW64" s="459"/>
      <c r="AX64" s="459"/>
      <c r="AY64" s="459"/>
      <c r="AZ64" s="459"/>
      <c r="BA64" s="459"/>
      <c r="BB64" s="459"/>
      <c r="BC64" s="459"/>
      <c r="BD64" s="459"/>
      <c r="BE64" s="459"/>
      <c r="BF64" s="459"/>
      <c r="BG64" s="459"/>
      <c r="BH64" s="459"/>
      <c r="BI64" s="459"/>
      <c r="BJ64" s="459"/>
      <c r="BK64" s="459"/>
      <c r="BL64" s="459"/>
      <c r="BM64" s="459"/>
      <c r="BN64" s="459"/>
      <c r="BO64" s="459"/>
      <c r="BP64" s="459"/>
      <c r="BQ64" s="459"/>
      <c r="BR64" s="459"/>
      <c r="BS64" s="459"/>
      <c r="BT64" s="459"/>
      <c r="BU64" s="459"/>
      <c r="BV64" s="459"/>
      <c r="BW64" s="459"/>
      <c r="BX64" s="459"/>
      <c r="BY64" s="459"/>
      <c r="BZ64" s="460"/>
    </row>
    <row r="65" spans="2:78" ht="13.5" customHeight="1" x14ac:dyDescent="0.2">
      <c r="B65" s="268" t="s">
        <v>13</v>
      </c>
      <c r="C65" s="269"/>
      <c r="D65" s="269"/>
      <c r="E65" s="269"/>
      <c r="F65" s="270"/>
      <c r="G65" s="450" t="s">
        <v>158</v>
      </c>
      <c r="H65" s="408"/>
      <c r="I65" s="408"/>
      <c r="J65" s="408"/>
      <c r="K65" s="157" t="s">
        <v>5</v>
      </c>
      <c r="L65" s="157"/>
      <c r="M65" s="408" t="s">
        <v>159</v>
      </c>
      <c r="N65" s="408"/>
      <c r="O65" s="408"/>
      <c r="P65" s="408"/>
      <c r="Q65" s="408"/>
      <c r="R65" s="408"/>
      <c r="S65" s="443" t="s">
        <v>12</v>
      </c>
      <c r="T65" s="443"/>
      <c r="U65" s="443"/>
      <c r="V65" s="443"/>
      <c r="W65" s="443"/>
      <c r="X65" s="443"/>
      <c r="Y65" s="443"/>
      <c r="Z65" s="443"/>
      <c r="AA65" s="443"/>
      <c r="AB65" s="408">
        <v>6</v>
      </c>
      <c r="AC65" s="408"/>
      <c r="AD65" s="408"/>
      <c r="AE65" s="408"/>
      <c r="AF65" s="157" t="s">
        <v>6</v>
      </c>
      <c r="AG65" s="157"/>
      <c r="AH65" s="408">
        <v>12</v>
      </c>
      <c r="AI65" s="408"/>
      <c r="AJ65" s="408"/>
      <c r="AK65" s="408"/>
      <c r="AL65" s="157" t="s">
        <v>11</v>
      </c>
      <c r="AM65" s="158"/>
      <c r="AO65" s="508"/>
      <c r="AP65" s="462"/>
      <c r="AQ65" s="462"/>
      <c r="AR65" s="462"/>
      <c r="AS65" s="462"/>
      <c r="AT65" s="462"/>
      <c r="AU65" s="462"/>
      <c r="AV65" s="462"/>
      <c r="AW65" s="462"/>
      <c r="AX65" s="462"/>
      <c r="AY65" s="462"/>
      <c r="AZ65" s="462"/>
      <c r="BA65" s="462"/>
      <c r="BB65" s="462"/>
      <c r="BC65" s="462"/>
      <c r="BD65" s="462"/>
      <c r="BE65" s="462"/>
      <c r="BF65" s="462"/>
      <c r="BG65" s="462"/>
      <c r="BH65" s="462"/>
      <c r="BI65" s="462"/>
      <c r="BJ65" s="462"/>
      <c r="BK65" s="462"/>
      <c r="BL65" s="462"/>
      <c r="BM65" s="462"/>
      <c r="BN65" s="462"/>
      <c r="BO65" s="462"/>
      <c r="BP65" s="462"/>
      <c r="BQ65" s="462"/>
      <c r="BR65" s="462"/>
      <c r="BS65" s="462"/>
      <c r="BT65" s="462"/>
      <c r="BU65" s="462"/>
      <c r="BV65" s="462"/>
      <c r="BW65" s="462"/>
      <c r="BX65" s="462"/>
      <c r="BY65" s="462"/>
      <c r="BZ65" s="463"/>
    </row>
    <row r="66" spans="2:78" ht="13.5" customHeight="1" x14ac:dyDescent="0.2">
      <c r="AO66" s="79" t="s">
        <v>100</v>
      </c>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row>
    <row r="67" spans="2:78" x14ac:dyDescent="0.2">
      <c r="BZ67" s="29" t="s">
        <v>57</v>
      </c>
    </row>
    <row r="68" spans="2:78" x14ac:dyDescent="0.2">
      <c r="AV68"/>
      <c r="AW68"/>
      <c r="AX68"/>
      <c r="AY68"/>
      <c r="AZ68"/>
      <c r="BA68"/>
      <c r="BB68"/>
      <c r="BC68"/>
      <c r="BD68"/>
      <c r="BE68"/>
      <c r="BF68"/>
      <c r="BG68"/>
      <c r="BH68"/>
      <c r="BI68"/>
      <c r="BJ68"/>
      <c r="BK68"/>
      <c r="BL68"/>
      <c r="BM68"/>
      <c r="BN68"/>
      <c r="BO68"/>
      <c r="BP68"/>
      <c r="BQ68"/>
      <c r="BR68"/>
      <c r="BS68"/>
      <c r="BT68"/>
    </row>
    <row r="69" spans="2:78" x14ac:dyDescent="0.2">
      <c r="AV69"/>
      <c r="AW69"/>
      <c r="AX69"/>
      <c r="AY69"/>
      <c r="AZ69"/>
      <c r="BA69"/>
      <c r="BB69"/>
      <c r="BC69"/>
      <c r="BD69"/>
      <c r="BE69"/>
      <c r="BF69"/>
      <c r="BG69"/>
      <c r="BH69"/>
      <c r="BI69"/>
      <c r="BJ69"/>
      <c r="BK69"/>
      <c r="BL69"/>
      <c r="BM69"/>
      <c r="BN69"/>
      <c r="BO69"/>
      <c r="BP69"/>
      <c r="BQ69"/>
      <c r="BR69"/>
      <c r="BS69"/>
      <c r="BT69"/>
    </row>
    <row r="70" spans="2:78" x14ac:dyDescent="0.2">
      <c r="AV70"/>
      <c r="AW70"/>
      <c r="AX70"/>
      <c r="AY70"/>
      <c r="AZ70"/>
      <c r="BA70"/>
      <c r="BB70"/>
      <c r="BC70"/>
      <c r="BD70"/>
      <c r="BE70"/>
      <c r="BF70"/>
      <c r="BG70"/>
      <c r="BH70"/>
      <c r="BI70"/>
      <c r="BJ70"/>
      <c r="BK70"/>
      <c r="BL70"/>
      <c r="BM70"/>
      <c r="BN70"/>
      <c r="BO70"/>
      <c r="BP70"/>
      <c r="BQ70"/>
      <c r="BR70"/>
      <c r="BS70"/>
      <c r="BT70"/>
    </row>
    <row r="71" spans="2:78" x14ac:dyDescent="0.2">
      <c r="AV71"/>
      <c r="AW71"/>
      <c r="AX71"/>
      <c r="AY71"/>
      <c r="AZ71"/>
      <c r="BA71"/>
      <c r="BB71"/>
      <c r="BC71"/>
      <c r="BD71"/>
      <c r="BE71"/>
      <c r="BF71"/>
      <c r="BG71"/>
      <c r="BH71"/>
      <c r="BI71"/>
      <c r="BJ71"/>
      <c r="BK71"/>
      <c r="BL71"/>
      <c r="BM71"/>
      <c r="BN71"/>
      <c r="BO71"/>
      <c r="BP71"/>
      <c r="BQ71"/>
      <c r="BR71"/>
      <c r="BS71"/>
      <c r="BT71"/>
    </row>
    <row r="72" spans="2:78" x14ac:dyDescent="0.2">
      <c r="AV72"/>
      <c r="AW72"/>
      <c r="AX72"/>
      <c r="AY72"/>
      <c r="AZ72" s="29"/>
      <c r="BA72"/>
      <c r="BB72"/>
      <c r="BC72"/>
      <c r="BD72"/>
      <c r="BE72"/>
      <c r="BF72"/>
      <c r="BG72"/>
      <c r="BH72"/>
      <c r="BI72"/>
      <c r="BJ72"/>
      <c r="BK72"/>
      <c r="BL72"/>
      <c r="BM72"/>
      <c r="BN72"/>
      <c r="BO72"/>
      <c r="BP72"/>
      <c r="BQ72"/>
      <c r="BR72"/>
      <c r="BS72"/>
      <c r="BT72"/>
    </row>
    <row r="73" spans="2:78" x14ac:dyDescent="0.2">
      <c r="AV73"/>
      <c r="AW73"/>
      <c r="AX73"/>
      <c r="AY73"/>
      <c r="AZ73"/>
      <c r="BA73"/>
      <c r="BB73"/>
      <c r="BC73"/>
      <c r="BD73"/>
      <c r="BE73"/>
      <c r="BF73"/>
      <c r="BG73"/>
      <c r="BH73"/>
      <c r="BI73"/>
      <c r="BJ73"/>
      <c r="BK73"/>
      <c r="BL73"/>
      <c r="BM73"/>
      <c r="BN73"/>
      <c r="BO73"/>
      <c r="BP73"/>
      <c r="BQ73"/>
      <c r="BR73"/>
      <c r="BS73"/>
      <c r="BT73"/>
    </row>
    <row r="74" spans="2:78" x14ac:dyDescent="0.2">
      <c r="AV74"/>
      <c r="AW74"/>
      <c r="AX74"/>
      <c r="AY74"/>
      <c r="AZ74"/>
      <c r="BA74"/>
      <c r="BB74"/>
      <c r="BC74"/>
      <c r="BD74"/>
      <c r="BE74"/>
      <c r="BF74"/>
      <c r="BG74"/>
      <c r="BH74"/>
      <c r="BI74"/>
      <c r="BJ74"/>
      <c r="BK74"/>
      <c r="BL74"/>
      <c r="BM74"/>
      <c r="BN74"/>
      <c r="BO74"/>
      <c r="BP74"/>
      <c r="BQ74"/>
      <c r="BR74"/>
      <c r="BS74"/>
      <c r="BT74"/>
    </row>
    <row r="75" spans="2:78" x14ac:dyDescent="0.2">
      <c r="AV75"/>
      <c r="AW75"/>
      <c r="AX75"/>
      <c r="AY75"/>
      <c r="AZ75"/>
      <c r="BA75"/>
      <c r="BB75"/>
      <c r="BC75"/>
      <c r="BD75"/>
      <c r="BE75"/>
      <c r="BF75"/>
      <c r="BG75"/>
      <c r="BH75"/>
      <c r="BI75"/>
      <c r="BJ75"/>
      <c r="BK75"/>
      <c r="BL75"/>
      <c r="BM75"/>
      <c r="BN75"/>
      <c r="BO75"/>
      <c r="BP75"/>
      <c r="BQ75"/>
      <c r="BR75"/>
      <c r="BS75"/>
      <c r="BT75"/>
    </row>
    <row r="76" spans="2:78" x14ac:dyDescent="0.2">
      <c r="AV76"/>
      <c r="AW76"/>
      <c r="AX76"/>
      <c r="AY76"/>
      <c r="AZ76"/>
      <c r="BA76"/>
      <c r="BB76"/>
      <c r="BC76"/>
      <c r="BD76"/>
      <c r="BE76"/>
      <c r="BF76"/>
      <c r="BG76"/>
      <c r="BH76"/>
      <c r="BI76"/>
      <c r="BJ76"/>
      <c r="BK76"/>
      <c r="BL76"/>
      <c r="BM76"/>
      <c r="BN76"/>
      <c r="BO76"/>
      <c r="BP76"/>
      <c r="BQ76"/>
      <c r="BR76"/>
      <c r="BS76"/>
      <c r="BT76"/>
    </row>
    <row r="77" spans="2:78" x14ac:dyDescent="0.2">
      <c r="AV77"/>
      <c r="AW77"/>
      <c r="AX77"/>
      <c r="AY77"/>
      <c r="AZ77"/>
      <c r="BA77"/>
      <c r="BB77"/>
      <c r="BC77"/>
      <c r="BD77"/>
      <c r="BE77"/>
      <c r="BF77"/>
      <c r="BG77"/>
      <c r="BH77"/>
      <c r="BI77"/>
      <c r="BJ77"/>
      <c r="BK77"/>
      <c r="BL77"/>
      <c r="BM77"/>
      <c r="BN77"/>
      <c r="BO77"/>
      <c r="BP77"/>
      <c r="BQ77"/>
      <c r="BR77"/>
      <c r="BS77"/>
      <c r="BT77"/>
    </row>
    <row r="78" spans="2:78" x14ac:dyDescent="0.2">
      <c r="AV78"/>
      <c r="AW78"/>
      <c r="AX78"/>
      <c r="AY78"/>
      <c r="AZ78"/>
      <c r="BA78"/>
      <c r="BB78"/>
      <c r="BC78"/>
      <c r="BD78"/>
      <c r="BE78"/>
      <c r="BF78"/>
      <c r="BG78"/>
      <c r="BH78"/>
      <c r="BI78"/>
      <c r="BJ78"/>
      <c r="BK78"/>
      <c r="BL78"/>
      <c r="BM78"/>
      <c r="BN78"/>
      <c r="BO78"/>
      <c r="BP78"/>
      <c r="BQ78"/>
      <c r="BR78"/>
      <c r="BS78"/>
      <c r="BT78"/>
    </row>
    <row r="79" spans="2:78" x14ac:dyDescent="0.2">
      <c r="AV79"/>
      <c r="AW79"/>
      <c r="AX79"/>
      <c r="AY79"/>
      <c r="AZ79"/>
      <c r="BA79"/>
      <c r="BB79"/>
      <c r="BC79"/>
      <c r="BD79"/>
      <c r="BE79"/>
      <c r="BF79"/>
      <c r="BG79"/>
      <c r="BH79"/>
      <c r="BI79"/>
      <c r="BJ79"/>
      <c r="BK79"/>
      <c r="BL79"/>
      <c r="BM79"/>
      <c r="BN79"/>
      <c r="BO79"/>
      <c r="BP79"/>
      <c r="BQ79"/>
      <c r="BR79"/>
      <c r="BS79"/>
      <c r="BT79"/>
    </row>
    <row r="80" spans="2:78"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sheetProtection algorithmName="SHA-512" hashValue="RLvQTKRLily8mTtarbn93K/hwL8M7p3ctzhe1CtAFVSCYIGtGT1Rj9RZkBvO3OgjAAT/7stIrDKItFKMON0Oew==" saltValue="hVmsWHxQ6glB3SGqM5Hq4g==" spinCount="100000" sheet="1" selectLockedCells="1"/>
  <mergeCells count="406">
    <mergeCell ref="BH7:BI10"/>
    <mergeCell ref="BJ7:BM7"/>
    <mergeCell ref="BN7:BZ7"/>
    <mergeCell ref="U32:AA32"/>
    <mergeCell ref="H32:M32"/>
    <mergeCell ref="AQ8:AT8"/>
    <mergeCell ref="AU8:BG8"/>
    <mergeCell ref="BJ8:BM8"/>
    <mergeCell ref="BN8:BZ8"/>
    <mergeCell ref="AQ9:AT9"/>
    <mergeCell ref="AU9:BG9"/>
    <mergeCell ref="BJ9:BM9"/>
    <mergeCell ref="BN9:BZ9"/>
    <mergeCell ref="AQ10:AT10"/>
    <mergeCell ref="AU10:BG10"/>
    <mergeCell ref="BJ10:BM10"/>
    <mergeCell ref="BN10:BZ10"/>
    <mergeCell ref="AO7:AP10"/>
    <mergeCell ref="AQ7:AT7"/>
    <mergeCell ref="AU7:BG7"/>
    <mergeCell ref="BY18:BZ19"/>
    <mergeCell ref="BI22:BU22"/>
    <mergeCell ref="AY23:BC23"/>
    <mergeCell ref="AY24:BC24"/>
    <mergeCell ref="O53:P54"/>
    <mergeCell ref="Q53:S54"/>
    <mergeCell ref="T53:T54"/>
    <mergeCell ref="C53:N54"/>
    <mergeCell ref="AG63:AH64"/>
    <mergeCell ref="AA64:AB64"/>
    <mergeCell ref="AO18:AO29"/>
    <mergeCell ref="AA53:AB53"/>
    <mergeCell ref="AI63:AK64"/>
    <mergeCell ref="AI59:AK60"/>
    <mergeCell ref="X63:Y64"/>
    <mergeCell ref="Z63:Z64"/>
    <mergeCell ref="AA63:AB63"/>
    <mergeCell ref="B31:G31"/>
    <mergeCell ref="H31:M31"/>
    <mergeCell ref="B32:G32"/>
    <mergeCell ref="H33:AM33"/>
    <mergeCell ref="AA48:AC48"/>
    <mergeCell ref="B49:B54"/>
    <mergeCell ref="O49:T50"/>
    <mergeCell ref="AD49:AF50"/>
    <mergeCell ref="AG49:AH50"/>
    <mergeCell ref="AI49:AK50"/>
    <mergeCell ref="AL49:AM50"/>
    <mergeCell ref="AD61:AF62"/>
    <mergeCell ref="AG61:AH62"/>
    <mergeCell ref="AI61:AK62"/>
    <mergeCell ref="Z57:Z58"/>
    <mergeCell ref="O55:T56"/>
    <mergeCell ref="AD55:AF56"/>
    <mergeCell ref="AG55:AH56"/>
    <mergeCell ref="AI55:AK56"/>
    <mergeCell ref="O57:T58"/>
    <mergeCell ref="AD57:AF58"/>
    <mergeCell ref="AG57:AH58"/>
    <mergeCell ref="AI57:AK58"/>
    <mergeCell ref="AD59:AF60"/>
    <mergeCell ref="C61:N61"/>
    <mergeCell ref="AA61:AB61"/>
    <mergeCell ref="C57:N57"/>
    <mergeCell ref="AA57:AB57"/>
    <mergeCell ref="AA58:AB58"/>
    <mergeCell ref="AA59:AB59"/>
    <mergeCell ref="Z59:Z60"/>
    <mergeCell ref="X61:Y62"/>
    <mergeCell ref="Z61:Z62"/>
    <mergeCell ref="AA62:AB62"/>
    <mergeCell ref="X59:Y60"/>
    <mergeCell ref="AA60:AB60"/>
    <mergeCell ref="O59:P60"/>
    <mergeCell ref="O61:T62"/>
    <mergeCell ref="BF57:BZ57"/>
    <mergeCell ref="BF58:BZ58"/>
    <mergeCell ref="AL65:AM65"/>
    <mergeCell ref="AL55:AM56"/>
    <mergeCell ref="AL57:AM58"/>
    <mergeCell ref="AO60:BZ65"/>
    <mergeCell ref="AL63:AM64"/>
    <mergeCell ref="AO58:AS58"/>
    <mergeCell ref="AT48:AW49"/>
    <mergeCell ref="AX48:AY49"/>
    <mergeCell ref="BD48:BE49"/>
    <mergeCell ref="AT50:AW51"/>
    <mergeCell ref="AT52:AW53"/>
    <mergeCell ref="BD52:BE53"/>
    <mergeCell ref="BG18:BH18"/>
    <mergeCell ref="BD21:BH21"/>
    <mergeCell ref="BD46:BE47"/>
    <mergeCell ref="BD35:BH35"/>
    <mergeCell ref="BD24:BH24"/>
    <mergeCell ref="BF41:BZ55"/>
    <mergeCell ref="AY18:BC18"/>
    <mergeCell ref="AP18:AX18"/>
    <mergeCell ref="AY28:BC28"/>
    <mergeCell ref="AP19:AX19"/>
    <mergeCell ref="AP26:AX26"/>
    <mergeCell ref="AO38:AS40"/>
    <mergeCell ref="AP29:AX29"/>
    <mergeCell ref="AP48:AS49"/>
    <mergeCell ref="AZ54:BC55"/>
    <mergeCell ref="AT54:AW55"/>
    <mergeCell ref="AO46:AO55"/>
    <mergeCell ref="AP50:AS51"/>
    <mergeCell ref="AP52:AS53"/>
    <mergeCell ref="AP54:AS55"/>
    <mergeCell ref="AT46:AW47"/>
    <mergeCell ref="BD33:BH33"/>
    <mergeCell ref="BD34:BH34"/>
    <mergeCell ref="AZ38:BE39"/>
    <mergeCell ref="M65:R65"/>
    <mergeCell ref="AF65:AG65"/>
    <mergeCell ref="S65:AA65"/>
    <mergeCell ref="AB65:AE65"/>
    <mergeCell ref="AD63:AF64"/>
    <mergeCell ref="AA54:AB54"/>
    <mergeCell ref="C55:N55"/>
    <mergeCell ref="AA55:AB55"/>
    <mergeCell ref="C56:N56"/>
    <mergeCell ref="AA56:AB56"/>
    <mergeCell ref="AD53:AF54"/>
    <mergeCell ref="C63:N64"/>
    <mergeCell ref="O63:P64"/>
    <mergeCell ref="Q63:S64"/>
    <mergeCell ref="T63:T64"/>
    <mergeCell ref="X57:Y58"/>
    <mergeCell ref="B65:F65"/>
    <mergeCell ref="G65:J65"/>
    <mergeCell ref="K65:L65"/>
    <mergeCell ref="C59:N60"/>
    <mergeCell ref="C62:N62"/>
    <mergeCell ref="C58:N58"/>
    <mergeCell ref="B61:B64"/>
    <mergeCell ref="B55:B60"/>
    <mergeCell ref="AH65:AK65"/>
    <mergeCell ref="AZ50:BC51"/>
    <mergeCell ref="AZ52:BC53"/>
    <mergeCell ref="AO41:AS43"/>
    <mergeCell ref="AX41:AY43"/>
    <mergeCell ref="BD41:BE43"/>
    <mergeCell ref="AT41:AW43"/>
    <mergeCell ref="AZ41:BC43"/>
    <mergeCell ref="AO56:AS57"/>
    <mergeCell ref="AX56:AY58"/>
    <mergeCell ref="BD56:BE58"/>
    <mergeCell ref="AT56:AW58"/>
    <mergeCell ref="AZ56:BC58"/>
    <mergeCell ref="AX54:AY55"/>
    <mergeCell ref="BD50:BE51"/>
    <mergeCell ref="BD54:BE55"/>
    <mergeCell ref="AL53:AM54"/>
    <mergeCell ref="AG53:AH54"/>
    <mergeCell ref="AI53:AK54"/>
    <mergeCell ref="AP46:AS47"/>
    <mergeCell ref="AL59:AM60"/>
    <mergeCell ref="AG59:AH60"/>
    <mergeCell ref="AL61:AM62"/>
    <mergeCell ref="AX50:AY51"/>
    <mergeCell ref="BI30:BU30"/>
    <mergeCell ref="BD32:BH32"/>
    <mergeCell ref="AX52:AY53"/>
    <mergeCell ref="AZ46:BC47"/>
    <mergeCell ref="AZ48:BC49"/>
    <mergeCell ref="AJ24:AL24"/>
    <mergeCell ref="B26:G27"/>
    <mergeCell ref="B24:G24"/>
    <mergeCell ref="I28:AE28"/>
    <mergeCell ref="AP24:AX24"/>
    <mergeCell ref="C48:N48"/>
    <mergeCell ref="C49:N49"/>
    <mergeCell ref="AA49:AB49"/>
    <mergeCell ref="C52:N52"/>
    <mergeCell ref="H40:AM40"/>
    <mergeCell ref="H35:AM35"/>
    <mergeCell ref="H38:AM38"/>
    <mergeCell ref="H41:AM41"/>
    <mergeCell ref="AD47:AM48"/>
    <mergeCell ref="AI51:AK52"/>
    <mergeCell ref="AL51:AM52"/>
    <mergeCell ref="B33:G35"/>
    <mergeCell ref="AX46:AY47"/>
    <mergeCell ref="BD36:BF36"/>
    <mergeCell ref="AE24:AG24"/>
    <mergeCell ref="AJ28:AK28"/>
    <mergeCell ref="H27:AM27"/>
    <mergeCell ref="AP25:AX25"/>
    <mergeCell ref="AY25:BC25"/>
    <mergeCell ref="B23:G23"/>
    <mergeCell ref="AE23:AG23"/>
    <mergeCell ref="AP28:AX28"/>
    <mergeCell ref="AT44:AW45"/>
    <mergeCell ref="AO30:AO35"/>
    <mergeCell ref="AY29:BC29"/>
    <mergeCell ref="AY27:BC27"/>
    <mergeCell ref="AO44:AS45"/>
    <mergeCell ref="AZ44:BC45"/>
    <mergeCell ref="AT38:AY40"/>
    <mergeCell ref="P23:AC23"/>
    <mergeCell ref="AH23:AL23"/>
    <mergeCell ref="B36:G38"/>
    <mergeCell ref="AP30:AX30"/>
    <mergeCell ref="AP31:BC31"/>
    <mergeCell ref="AP32:BC32"/>
    <mergeCell ref="AP33:BC33"/>
    <mergeCell ref="AP34:BC34"/>
    <mergeCell ref="AP35:BC35"/>
    <mergeCell ref="H16:AM16"/>
    <mergeCell ref="H17:AM17"/>
    <mergeCell ref="H18:AM18"/>
    <mergeCell ref="P22:AC22"/>
    <mergeCell ref="B14:G14"/>
    <mergeCell ref="B15:G15"/>
    <mergeCell ref="B16:G16"/>
    <mergeCell ref="B17:G17"/>
    <mergeCell ref="AY19:BC19"/>
    <mergeCell ref="AY20:BC20"/>
    <mergeCell ref="AY21:BC21"/>
    <mergeCell ref="AP20:AX20"/>
    <mergeCell ref="AE1:AE2"/>
    <mergeCell ref="V3:AM4"/>
    <mergeCell ref="Z1:AB2"/>
    <mergeCell ref="AI1:AJ2"/>
    <mergeCell ref="AK1:AM2"/>
    <mergeCell ref="AH1:AH2"/>
    <mergeCell ref="P24:AB24"/>
    <mergeCell ref="B7:AM7"/>
    <mergeCell ref="B8:AM8"/>
    <mergeCell ref="B9:AM9"/>
    <mergeCell ref="B10:AM10"/>
    <mergeCell ref="AH21:AI21"/>
    <mergeCell ref="B19:G21"/>
    <mergeCell ref="AF1:AG2"/>
    <mergeCell ref="B1:M2"/>
    <mergeCell ref="AC1:AD2"/>
    <mergeCell ref="B13:G13"/>
    <mergeCell ref="H12:AM12"/>
    <mergeCell ref="B12:G12"/>
    <mergeCell ref="AD22:AF22"/>
    <mergeCell ref="AG22:AL22"/>
    <mergeCell ref="AC20:AF20"/>
    <mergeCell ref="AG20:AL20"/>
    <mergeCell ref="H15:AM15"/>
    <mergeCell ref="AA50:AB50"/>
    <mergeCell ref="C51:N51"/>
    <mergeCell ref="B47:B48"/>
    <mergeCell ref="C50:N50"/>
    <mergeCell ref="B39:G41"/>
    <mergeCell ref="AA51:AB51"/>
    <mergeCell ref="O47:T48"/>
    <mergeCell ref="O51:T52"/>
    <mergeCell ref="B43:H44"/>
    <mergeCell ref="I43:K44"/>
    <mergeCell ref="AA52:AB52"/>
    <mergeCell ref="U47:W48"/>
    <mergeCell ref="X47:Z48"/>
    <mergeCell ref="AD51:AF52"/>
    <mergeCell ref="AG51:AH52"/>
    <mergeCell ref="AY22:BC22"/>
    <mergeCell ref="BI34:BU34"/>
    <mergeCell ref="BV32:BZ32"/>
    <mergeCell ref="BV30:BZ30"/>
    <mergeCell ref="BV28:BZ28"/>
    <mergeCell ref="BV29:BZ29"/>
    <mergeCell ref="H13:AM13"/>
    <mergeCell ref="H14:AM14"/>
    <mergeCell ref="C47:N47"/>
    <mergeCell ref="AA47:AC47"/>
    <mergeCell ref="B18:G18"/>
    <mergeCell ref="B22:G22"/>
    <mergeCell ref="AX44:AY45"/>
    <mergeCell ref="BV36:BX36"/>
    <mergeCell ref="BD44:BE45"/>
    <mergeCell ref="BI35:BU35"/>
    <mergeCell ref="B28:G30"/>
    <mergeCell ref="AO15:AW15"/>
    <mergeCell ref="AP21:AX21"/>
    <mergeCell ref="AP22:AX22"/>
    <mergeCell ref="AP23:AX23"/>
    <mergeCell ref="AP27:AX27"/>
    <mergeCell ref="BY26:BZ26"/>
    <mergeCell ref="AY26:BC26"/>
    <mergeCell ref="N43:V44"/>
    <mergeCell ref="W43:Y44"/>
    <mergeCell ref="Z43:AA44"/>
    <mergeCell ref="AB43:AG43"/>
    <mergeCell ref="AH43:AK43"/>
    <mergeCell ref="AB44:AG44"/>
    <mergeCell ref="AH44:AK44"/>
    <mergeCell ref="I29:AE29"/>
    <mergeCell ref="I30:AE30"/>
    <mergeCell ref="L43:M44"/>
    <mergeCell ref="AJ29:AK29"/>
    <mergeCell ref="AJ30:AK30"/>
    <mergeCell ref="BD27:BH27"/>
    <mergeCell ref="BD28:BH28"/>
    <mergeCell ref="BD29:BH29"/>
    <mergeCell ref="AL43:AM43"/>
    <mergeCell ref="AL44:AM44"/>
    <mergeCell ref="BV34:BZ34"/>
    <mergeCell ref="BV31:BZ31"/>
    <mergeCell ref="BI29:BU29"/>
    <mergeCell ref="BI28:BU28"/>
    <mergeCell ref="BV35:BZ35"/>
    <mergeCell ref="BI18:BU19"/>
    <mergeCell ref="BV23:BZ23"/>
    <mergeCell ref="BD25:BH25"/>
    <mergeCell ref="BD30:BF30"/>
    <mergeCell ref="BD31:BH31"/>
    <mergeCell ref="BY24:BZ25"/>
    <mergeCell ref="BD23:BH23"/>
    <mergeCell ref="BV24:BX25"/>
    <mergeCell ref="BV18:BX19"/>
    <mergeCell ref="BV20:BX20"/>
    <mergeCell ref="BD18:BF18"/>
    <mergeCell ref="BV21:BZ21"/>
    <mergeCell ref="BV22:BZ22"/>
    <mergeCell ref="BI23:BU23"/>
    <mergeCell ref="BD19:BH19"/>
    <mergeCell ref="BD20:BH20"/>
    <mergeCell ref="BD22:BH22"/>
    <mergeCell ref="BV26:BX26"/>
    <mergeCell ref="BV27:BZ27"/>
    <mergeCell ref="BD26:BH26"/>
    <mergeCell ref="BI26:BU26"/>
    <mergeCell ref="BG30:BH30"/>
    <mergeCell ref="BI20:BU20"/>
    <mergeCell ref="BY20:BZ20"/>
    <mergeCell ref="AX12:BN12"/>
    <mergeCell ref="BQ12:BU12"/>
    <mergeCell ref="BV12:BZ12"/>
    <mergeCell ref="BV17:BZ17"/>
    <mergeCell ref="AO17:AX17"/>
    <mergeCell ref="AO13:AW13"/>
    <mergeCell ref="BQ13:BS13"/>
    <mergeCell ref="BT13:BU13"/>
    <mergeCell ref="BV13:BX13"/>
    <mergeCell ref="BY13:BZ13"/>
    <mergeCell ref="AO14:AW14"/>
    <mergeCell ref="BQ14:BS14"/>
    <mergeCell ref="BT14:BU14"/>
    <mergeCell ref="BV14:BX14"/>
    <mergeCell ref="BY14:BZ14"/>
    <mergeCell ref="BI17:BU17"/>
    <mergeCell ref="BQ15:BS15"/>
    <mergeCell ref="BT15:BU15"/>
    <mergeCell ref="BV15:BX15"/>
    <mergeCell ref="BY15:BZ15"/>
    <mergeCell ref="AO12:AW12"/>
    <mergeCell ref="BD17:BH17"/>
    <mergeCell ref="AY17:BC17"/>
    <mergeCell ref="H36:AM36"/>
    <mergeCell ref="H37:AM37"/>
    <mergeCell ref="H39:AM39"/>
    <mergeCell ref="BI36:BU36"/>
    <mergeCell ref="BG36:BH36"/>
    <mergeCell ref="AO36:BC36"/>
    <mergeCell ref="AG31:AJ31"/>
    <mergeCell ref="BI32:BU32"/>
    <mergeCell ref="BI33:BU33"/>
    <mergeCell ref="X31:AA31"/>
    <mergeCell ref="BF38:BZ40"/>
    <mergeCell ref="BY36:BZ36"/>
    <mergeCell ref="BD40:BE40"/>
    <mergeCell ref="AY30:BC30"/>
    <mergeCell ref="BV33:BZ33"/>
    <mergeCell ref="BI31:BU31"/>
    <mergeCell ref="BI27:BU27"/>
    <mergeCell ref="Q59:S60"/>
    <mergeCell ref="T59:T60"/>
    <mergeCell ref="BI21:BU21"/>
    <mergeCell ref="BI25:BU25"/>
    <mergeCell ref="X49:Y50"/>
    <mergeCell ref="Z49:Z50"/>
    <mergeCell ref="X51:Y52"/>
    <mergeCell ref="Z51:Z52"/>
    <mergeCell ref="X53:Y54"/>
    <mergeCell ref="Z53:Z54"/>
    <mergeCell ref="X55:Y56"/>
    <mergeCell ref="Z55:Z56"/>
    <mergeCell ref="H26:AM26"/>
    <mergeCell ref="H34:AM34"/>
    <mergeCell ref="O31:W31"/>
    <mergeCell ref="O32:T32"/>
    <mergeCell ref="AB32:AG32"/>
    <mergeCell ref="AL32:AM32"/>
    <mergeCell ref="AH32:AJ32"/>
    <mergeCell ref="BI24:BU24"/>
    <mergeCell ref="W63:W64"/>
    <mergeCell ref="W61:W62"/>
    <mergeCell ref="W59:W60"/>
    <mergeCell ref="W57:W58"/>
    <mergeCell ref="W55:W56"/>
    <mergeCell ref="W53:W54"/>
    <mergeCell ref="W51:W52"/>
    <mergeCell ref="W49:W50"/>
    <mergeCell ref="U63:V64"/>
    <mergeCell ref="U61:V62"/>
    <mergeCell ref="U59:V60"/>
    <mergeCell ref="U57:V58"/>
    <mergeCell ref="U55:V56"/>
    <mergeCell ref="U53:V54"/>
    <mergeCell ref="U51:V52"/>
    <mergeCell ref="U49:V50"/>
  </mergeCells>
  <phoneticPr fontId="1"/>
  <dataValidations count="1">
    <dataValidation imeMode="halfAlpha" allowBlank="1" showInputMessage="1" showErrorMessage="1" sqref="AT41:AW58" xr:uid="{00000000-0002-0000-0000-000000000000}"/>
  </dataValidations>
  <pageMargins left="0.55118110236220474" right="0.51181102362204722" top="0.35433070866141736" bottom="0.35433070866141736" header="0.31496062992125984" footer="0.31496062992125984"/>
  <pageSetup paperSize="9"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66" r:id="rId4" name="Check Box 42">
              <controlPr defaultSize="0" autoFill="0" autoLine="0" autoPict="0">
                <anchor moveWithCells="1">
                  <from>
                    <xdr:col>12</xdr:col>
                    <xdr:colOff>0</xdr:colOff>
                    <xdr:row>20</xdr:row>
                    <xdr:rowOff>127000</xdr:rowOff>
                  </from>
                  <to>
                    <xdr:col>13</xdr:col>
                    <xdr:colOff>107950</xdr:colOff>
                    <xdr:row>22</xdr:row>
                    <xdr:rowOff>95250</xdr:rowOff>
                  </to>
                </anchor>
              </controlPr>
            </control>
          </mc:Choice>
        </mc:AlternateContent>
        <mc:AlternateContent xmlns:mc="http://schemas.openxmlformats.org/markup-compatibility/2006">
          <mc:Choice Requires="x14">
            <control shapeId="1067" r:id="rId5" name="Check Box 43">
              <controlPr defaultSize="0" autoFill="0" autoLine="0" autoPict="0">
                <anchor moveWithCells="1">
                  <from>
                    <xdr:col>12</xdr:col>
                    <xdr:colOff>0</xdr:colOff>
                    <xdr:row>21</xdr:row>
                    <xdr:rowOff>127000</xdr:rowOff>
                  </from>
                  <to>
                    <xdr:col>13</xdr:col>
                    <xdr:colOff>107950</xdr:colOff>
                    <xdr:row>23</xdr:row>
                    <xdr:rowOff>95250</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28</xdr:col>
                    <xdr:colOff>184150</xdr:colOff>
                    <xdr:row>21</xdr:row>
                    <xdr:rowOff>127000</xdr:rowOff>
                  </from>
                  <to>
                    <xdr:col>30</xdr:col>
                    <xdr:colOff>88900</xdr:colOff>
                    <xdr:row>23</xdr:row>
                    <xdr:rowOff>95250</xdr:rowOff>
                  </to>
                </anchor>
              </controlPr>
            </control>
          </mc:Choice>
        </mc:AlternateContent>
        <mc:AlternateContent xmlns:mc="http://schemas.openxmlformats.org/markup-compatibility/2006">
          <mc:Choice Requires="x14">
            <control shapeId="2" r:id="rId7" name="Check Box 21">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3" r:id="rId8" name="Check Box 22">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4" r:id="rId9" name="Check Box 23">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6" r:id="rId10" name="Check Box 24">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7" r:id="rId11" name="Check Box 25">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8" r:id="rId12" name="Check Box 26">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9" r:id="rId13" name="Check Box 27">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10" r:id="rId14" name="Check Box 28">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11" r:id="rId15" name="Check Box 29">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12" r:id="rId16" name="Check Box 30">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13" r:id="rId17" name="Check Box 31">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14" r:id="rId18" name="Check Box 35">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15" r:id="rId19" name="Check Box 36">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16" r:id="rId20" name="Check Box 37">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17" r:id="rId21" name="Check Box 38">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1096" r:id="rId22" name="Check Box 72">
              <controlPr defaultSize="0" autoFill="0" autoLine="0" autoPict="0">
                <anchor moveWithCells="1">
                  <from>
                    <xdr:col>33</xdr:col>
                    <xdr:colOff>114300</xdr:colOff>
                    <xdr:row>22</xdr:row>
                    <xdr:rowOff>127000</xdr:rowOff>
                  </from>
                  <to>
                    <xdr:col>35</xdr:col>
                    <xdr:colOff>19050</xdr:colOff>
                    <xdr:row>24</xdr:row>
                    <xdr:rowOff>95250</xdr:rowOff>
                  </to>
                </anchor>
              </controlPr>
            </control>
          </mc:Choice>
        </mc:AlternateContent>
        <mc:AlternateContent xmlns:mc="http://schemas.openxmlformats.org/markup-compatibility/2006">
          <mc:Choice Requires="x14">
            <control shapeId="1097" r:id="rId23" name="Check Box 73">
              <controlPr defaultSize="0" autoFill="0" autoLine="0" autoPict="0">
                <anchor moveWithCells="1">
                  <from>
                    <xdr:col>28</xdr:col>
                    <xdr:colOff>184150</xdr:colOff>
                    <xdr:row>22</xdr:row>
                    <xdr:rowOff>127000</xdr:rowOff>
                  </from>
                  <to>
                    <xdr:col>30</xdr:col>
                    <xdr:colOff>88900</xdr:colOff>
                    <xdr:row>24</xdr:row>
                    <xdr:rowOff>95250</xdr:rowOff>
                  </to>
                </anchor>
              </controlPr>
            </control>
          </mc:Choice>
        </mc:AlternateContent>
        <mc:AlternateContent xmlns:mc="http://schemas.openxmlformats.org/markup-compatibility/2006">
          <mc:Choice Requires="x14">
            <control shapeId="1099" r:id="rId24" name="Check Box 75">
              <controlPr defaultSize="0" autoFill="0" autoLine="0" autoPict="0">
                <anchor moveWithCells="1">
                  <from>
                    <xdr:col>12</xdr:col>
                    <xdr:colOff>0</xdr:colOff>
                    <xdr:row>22</xdr:row>
                    <xdr:rowOff>127000</xdr:rowOff>
                  </from>
                  <to>
                    <xdr:col>13</xdr:col>
                    <xdr:colOff>107950</xdr:colOff>
                    <xdr:row>24</xdr:row>
                    <xdr:rowOff>95250</xdr:rowOff>
                  </to>
                </anchor>
              </controlPr>
            </control>
          </mc:Choice>
        </mc:AlternateContent>
        <mc:AlternateContent xmlns:mc="http://schemas.openxmlformats.org/markup-compatibility/2006">
          <mc:Choice Requires="x14">
            <control shapeId="1103" r:id="rId25" name="Check Box 79">
              <controlPr defaultSize="0" autoFill="0" autoLine="0" autoPict="0">
                <anchor moveWithCells="1">
                  <from>
                    <xdr:col>7</xdr:col>
                    <xdr:colOff>0</xdr:colOff>
                    <xdr:row>17</xdr:row>
                    <xdr:rowOff>127000</xdr:rowOff>
                  </from>
                  <to>
                    <xdr:col>8</xdr:col>
                    <xdr:colOff>107950</xdr:colOff>
                    <xdr:row>19</xdr:row>
                    <xdr:rowOff>95250</xdr:rowOff>
                  </to>
                </anchor>
              </controlPr>
            </control>
          </mc:Choice>
        </mc:AlternateContent>
        <mc:AlternateContent xmlns:mc="http://schemas.openxmlformats.org/markup-compatibility/2006">
          <mc:Choice Requires="x14">
            <control shapeId="1104" r:id="rId26" name="Check Box 80">
              <controlPr defaultSize="0" autoFill="0" autoLine="0" autoPict="0">
                <anchor moveWithCells="1">
                  <from>
                    <xdr:col>7</xdr:col>
                    <xdr:colOff>0</xdr:colOff>
                    <xdr:row>19</xdr:row>
                    <xdr:rowOff>127000</xdr:rowOff>
                  </from>
                  <to>
                    <xdr:col>8</xdr:col>
                    <xdr:colOff>107950</xdr:colOff>
                    <xdr:row>21</xdr:row>
                    <xdr:rowOff>95250</xdr:rowOff>
                  </to>
                </anchor>
              </controlPr>
            </control>
          </mc:Choice>
        </mc:AlternateContent>
        <mc:AlternateContent xmlns:mc="http://schemas.openxmlformats.org/markup-compatibility/2006">
          <mc:Choice Requires="x14">
            <control shapeId="1105" r:id="rId27" name="Check Box 81">
              <controlPr defaultSize="0" autoFill="0" autoLine="0" autoPict="0">
                <anchor moveWithCells="1">
                  <from>
                    <xdr:col>7</xdr:col>
                    <xdr:colOff>0</xdr:colOff>
                    <xdr:row>20</xdr:row>
                    <xdr:rowOff>114300</xdr:rowOff>
                  </from>
                  <to>
                    <xdr:col>8</xdr:col>
                    <xdr:colOff>107950</xdr:colOff>
                    <xdr:row>22</xdr:row>
                    <xdr:rowOff>88900</xdr:rowOff>
                  </to>
                </anchor>
              </controlPr>
            </control>
          </mc:Choice>
        </mc:AlternateContent>
        <mc:AlternateContent xmlns:mc="http://schemas.openxmlformats.org/markup-compatibility/2006">
          <mc:Choice Requires="x14">
            <control shapeId="1106" r:id="rId28" name="Check Box 82">
              <controlPr defaultSize="0" autoFill="0" autoLine="0" autoPict="0">
                <anchor moveWithCells="1">
                  <from>
                    <xdr:col>7</xdr:col>
                    <xdr:colOff>0</xdr:colOff>
                    <xdr:row>22</xdr:row>
                    <xdr:rowOff>114300</xdr:rowOff>
                  </from>
                  <to>
                    <xdr:col>8</xdr:col>
                    <xdr:colOff>107950</xdr:colOff>
                    <xdr:row>24</xdr:row>
                    <xdr:rowOff>88900</xdr:rowOff>
                  </to>
                </anchor>
              </controlPr>
            </control>
          </mc:Choice>
        </mc:AlternateContent>
        <mc:AlternateContent xmlns:mc="http://schemas.openxmlformats.org/markup-compatibility/2006">
          <mc:Choice Requires="x14">
            <control shapeId="1109" r:id="rId29" name="Check Box 85">
              <controlPr defaultSize="0" autoFill="0" autoLine="0" autoPict="0">
                <anchor moveWithCells="1">
                  <from>
                    <xdr:col>7</xdr:col>
                    <xdr:colOff>0</xdr:colOff>
                    <xdr:row>21</xdr:row>
                    <xdr:rowOff>114300</xdr:rowOff>
                  </from>
                  <to>
                    <xdr:col>8</xdr:col>
                    <xdr:colOff>107950</xdr:colOff>
                    <xdr:row>23</xdr:row>
                    <xdr:rowOff>88900</xdr:rowOff>
                  </to>
                </anchor>
              </controlPr>
            </control>
          </mc:Choice>
        </mc:AlternateContent>
        <mc:AlternateContent xmlns:mc="http://schemas.openxmlformats.org/markup-compatibility/2006">
          <mc:Choice Requires="x14">
            <control shapeId="1110" r:id="rId30" name="Check Box 86">
              <controlPr defaultSize="0" autoFill="0" autoLine="0" autoPict="0">
                <anchor moveWithCells="1">
                  <from>
                    <xdr:col>7</xdr:col>
                    <xdr:colOff>0</xdr:colOff>
                    <xdr:row>18</xdr:row>
                    <xdr:rowOff>127000</xdr:rowOff>
                  </from>
                  <to>
                    <xdr:col>8</xdr:col>
                    <xdr:colOff>107950</xdr:colOff>
                    <xdr:row>20</xdr:row>
                    <xdr:rowOff>95250</xdr:rowOff>
                  </to>
                </anchor>
              </controlPr>
            </control>
          </mc:Choice>
        </mc:AlternateContent>
        <mc:AlternateContent xmlns:mc="http://schemas.openxmlformats.org/markup-compatibility/2006">
          <mc:Choice Requires="x14">
            <control shapeId="1111" r:id="rId31" name="Check Box 87">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1112" r:id="rId32" name="Check Box 88">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1113" r:id="rId33" name="Check Box 89">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創業計画書</vt:lpstr>
      <vt:lpstr>創業計画書!Print_Area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2019-04-19T07:43:07Z</dcterms:created>
  <dcterms:modified xsi:type="dcterms:W3CDTF">2025-12-15T05:44:45Z</dcterms:modified>
</cp:coreProperties>
</file>