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F137CECC-98CA-49BC-9518-05A41D35AA13}"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<sst xmlns="http://schemas.openxmlformats.org/spreadsheetml/2006/main" count="346" uniqueCount="221">
  <si>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</si>
  <si>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</si>
  <si>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</si>
  <si>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</si>
  <si>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</si>
  <si>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</si>
  <si>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</si>
  <si>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</si>
  <si>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</si>
  <si>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</si>
  <si>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</si>
  <si>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</si>
  <si>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</si>
  <si>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</si>
  <si>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</si>
  <si>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</si>
  <si>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</si>
  <si>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</si>
  <si>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</si>
  <si>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</si>
  <si>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</si>
  <si>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</si>
  <si>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</si>
  <si>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</si>
  <si>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</si>
  <si>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</si>
  <si>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</si>
  <si>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</si>
  <si>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</si>
  <si>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</si>
  <si>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</si>
  <si>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</si>
  <si>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</si>
  <si>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</si>
  <si>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</si>
  <si>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</si>
  <si>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</si>
  <si>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</si>
  <si>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</si>
  <si>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</si>
  <si>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</si>
  <si>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</si>
  <si>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</si>
  <si>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</si>
  <si>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</si>
  <si>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</si>
  <si>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</si>
  <si>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</si>
  <si>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</si>
  <si>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</si>
  <si>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</si>
  <si>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</si>
  <si>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</si>
  <si>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</si>
  <si>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</si>
  <si>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</si>
  <si>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</si>
  <si>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</si>
  <si>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</si>
  <si>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</si>
  <si>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</si>
  <si>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</si>
  <si>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</si>
  <si>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</si>
  <si>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</si>
  <si>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</si>
  <si>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</si>
  <si>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</si>
  <si>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</si>
  <si>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</si>
  <si>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</si>
  <si>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</si>
  <si>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</si>
  <si>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</si>
  <si>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</si>
  <si>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</si>
  <si>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</si>
  <si>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</si>
  <si>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</si>
  <si>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</si>
  <si>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</si>
  <si>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</si>
  <si>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</si>
  <si>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</si>
  <si>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</si>
  <si>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</si>
  <si>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</si>
  <si>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</si>
  <si>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</si>
  <si>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</si>
  <si>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</si>
  <si>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</si>
  <si>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</si>
  <si>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</si>
  <si>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</si>
  <si>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</si>
  <si>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</si>
  <si>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</si>
  <si>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</si>
  <si>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</si>
  <si>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</si>
  <si>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</si>
  <si>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</si>
  <si>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</si>
  <si>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</si>
  <si>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</si>
  <si>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</si>
  <si>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</si>
  <si>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</si>
  <si>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</si>
  <si>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</si>
  <si>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</si>
  <si>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</si>
  <si>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</si>
  <si>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</si>
  <si>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</si>
  <si>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</si>
  <si>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</si>
  <si>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</si>
  <si>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</si>
  <si>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</si>
  <si>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</si>
  <si>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</si>
  <si>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</si>
  <si>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</si>
  <si>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</si>
  <si>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</si>
  <si>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</si>
  <si>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</si>
  <si>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</si>
  <si>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</si>
  <si>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</si>
  <si>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</si>
  <si>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</si>
  <si>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</si>
  <si>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</si>
  <si>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</si>
  <si>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</si>
  <si>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</si>
  <si>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</si>
  <si>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</si>
  <si>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</si>
  <si>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</si>
  <si>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</si>
  <si>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</si>
  <si>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</si>
  <si>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</si>
  <si>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</si>
  <si>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</si>
  <si>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</si>
  <si>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</si>
  <si>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</si>
  <si>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</si>
  <si>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</si>
  <si>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</si>
  <si>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</si>
  <si>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</si>
  <si>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</si>
  <si>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</si>
  <si>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</si>
  <si>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</si>
  <si>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</si>
  <si>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</si>
  <si>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</si>
  <si>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</si>
  <si>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</si>
  <si>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</si>
  <si>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</si>
  <si>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</si>
  <si>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</si>
  <si>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</si>
  <si>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</si>
  <si>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</si>
  <si>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</si>
  <si>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</si>
  <si>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</si>
  <si>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学生時代の海外交流を通じて、言語が人との距離を縮める力を持つことを実感し、英語教育への関心が高まった。</t>
    <phoneticPr fontId="1"/>
  </si>
  <si>
    <t>語学教室で勤務する中で、学習者一人一人の目的に合わせた指導が成果につながることを体験として学んだ。</t>
    <rPh sb="40" eb="42">
      <t>タイケン</t>
    </rPh>
    <phoneticPr fontId="1"/>
  </si>
  <si>
    <t>居住している地域には初心者でも通いやすい少人数制の英会話教室が少なく、学習環境の不足を感じていた。</t>
    <rPh sb="0" eb="2">
      <t>キョジュウ</t>
    </rPh>
    <phoneticPr fontId="1"/>
  </si>
  <si>
    <t>このような背景から、経験を生かし、楽しく続けられる英語学習の場をつくりたい思いが強まり創業を決意した。</t>
    <rPh sb="5" eb="7">
      <t>ハイケイ</t>
    </rPh>
    <phoneticPr fontId="1"/>
  </si>
  <si>
    <t>平成20年4月</t>
    <phoneticPr fontId="1"/>
  </si>
  <si>
    <t>平成23年4月</t>
    <phoneticPr fontId="1"/>
  </si>
  <si>
    <t>平成27年4月</t>
    <phoneticPr fontId="1"/>
  </si>
  <si>
    <t>平成30年6月</t>
    <phoneticPr fontId="1"/>
  </si>
  <si>
    <t>令和3年5月</t>
    <phoneticPr fontId="1"/>
  </si>
  <si>
    <t>令和6年10月</t>
    <phoneticPr fontId="1"/>
  </si>
  <si>
    <t>〇〇高校に入学し、英語学習に興味を持った。</t>
    <phoneticPr fontId="1"/>
  </si>
  <si>
    <t>〇〇大学外国語学部に入学し、英語教育と語学運用を学び基礎力を身につけた。</t>
    <phoneticPr fontId="1"/>
  </si>
  <si>
    <t>語学教室〇〇に入社し、子どもから大人までの英語指導を経験した。</t>
    <phoneticPr fontId="1"/>
  </si>
  <si>
    <t>英会話スクール〇〇でカリキュラムづくりと個別指導を担当した。</t>
    <phoneticPr fontId="1"/>
  </si>
  <si>
    <t>企業研修の英語講師として実務を行い、指導幅を広げた。</t>
    <phoneticPr fontId="1"/>
  </si>
  <si>
    <t>教室開業に向け、カリキュラム設計と地域調査を進めた。</t>
    <phoneticPr fontId="1"/>
  </si>
  <si>
    <t>日常会話レベルまでの少人数制英会話教室を運営し、年齢に応じたカリキュラムで指導する。</t>
    <phoneticPr fontId="1"/>
  </si>
  <si>
    <t>個別の学習目的に合わせて指導内容を調整し、継続しやすい学習環境を提供する。</t>
    <phoneticPr fontId="1"/>
  </si>
  <si>
    <t>グループレッスン（月謝制）</t>
    <phoneticPr fontId="1"/>
  </si>
  <si>
    <t>個別レッスン</t>
    <phoneticPr fontId="1"/>
  </si>
  <si>
    <t>教材・オンライン補助学習</t>
    <phoneticPr fontId="1"/>
  </si>
  <si>
    <t>日曜日</t>
    <rPh sb="0" eb="3">
      <t>ニチヨウビ</t>
    </rPh>
    <phoneticPr fontId="1"/>
  </si>
  <si>
    <t>10時</t>
    <rPh sb="2" eb="3">
      <t>ジ</t>
    </rPh>
    <phoneticPr fontId="1"/>
  </si>
  <si>
    <t>21時</t>
    <rPh sb="2" eb="3">
      <t>ジ</t>
    </rPh>
    <phoneticPr fontId="1"/>
  </si>
  <si>
    <t>少人数制のレッスンで一人一人の理解度に合わせた指導を行い、初心者でも安心して学べる。</t>
    <phoneticPr fontId="1"/>
  </si>
  <si>
    <t>年齢や目的に合わせたカリキュラムを用意し、学習の継続につながる内容を提供する。</t>
    <phoneticPr fontId="1"/>
  </si>
  <si>
    <t>教室内の動線と教材配置を工夫し、集中して学べる空間をつくる。</t>
    <phoneticPr fontId="1"/>
  </si>
  <si>
    <t>ターゲットは子どもから大人までの地域住民で、基礎から学び直したい層を中心に設定する。</t>
    <phoneticPr fontId="1"/>
  </si>
  <si>
    <t>SNSとGoogleマップで教室情報やレッスン内容を発信し、来校のハードルを下げる。</t>
    <phoneticPr fontId="1"/>
  </si>
  <si>
    <t>体験レッスンや入会特典を用意し、継続利用につながる仕組みを整える。</t>
    <phoneticPr fontId="1"/>
  </si>
  <si>
    <t>周辺には大手教室があるが、少人数制と柔軟な指導ができる個人教室は少なく差別化できる。</t>
    <phoneticPr fontId="1"/>
  </si>
  <si>
    <t>語学学習は継続した需要があり、仕事や日常生活での英語の必要性は今後も高まる。</t>
    <phoneticPr fontId="1"/>
  </si>
  <si>
    <t>丁寧な指導と学習目的に合わせたサポートを行うことで、競合との差別化が期待できる。</t>
    <phoneticPr fontId="1"/>
  </si>
  <si>
    <t>・内装工事</t>
    <phoneticPr fontId="1"/>
  </si>
  <si>
    <t>・机・椅子・ホワイトボード</t>
    <phoneticPr fontId="1"/>
  </si>
  <si>
    <t>・パソコン・タブレット</t>
    <phoneticPr fontId="1"/>
  </si>
  <si>
    <t>・音響・オンライン設備</t>
    <phoneticPr fontId="1"/>
  </si>
  <si>
    <t>・空調・照明設備</t>
    <phoneticPr fontId="1"/>
  </si>
  <si>
    <t>・看板・外装サイン</t>
    <phoneticPr fontId="1"/>
  </si>
  <si>
    <t>・教材費（6ヵ月分）</t>
    <phoneticPr fontId="1"/>
  </si>
  <si>
    <t>・広告宣伝費（6ヵ月分）</t>
    <rPh sb="9" eb="11">
      <t>ゲツブン</t>
    </rPh>
    <phoneticPr fontId="1"/>
  </si>
  <si>
    <t>・人件費（6ヵ月分）</t>
    <rPh sb="7" eb="9">
      <t>ゲツブン</t>
    </rPh>
    <phoneticPr fontId="1"/>
  </si>
  <si>
    <t>・家賃（6ヵ月分）</t>
    <rPh sb="6" eb="8">
      <t>ゲツブン</t>
    </rPh>
    <phoneticPr fontId="1"/>
  </si>
  <si>
    <t>売上高は月謝制を中心に算定し、創業当初は月謝会員40名と個別レッスン利用を含めて月60万円とした。1年後は会員数増加と個別指導需要の拡大により月180万円とした。
売上原価は教材仕入れや学習システム利用料を中心とし、創業当初10万円、1年後20万円とした。
人件費は常勤役員1名・家族従業員1名・パート1名の3名体制とし、高めに設定したうえで創業当初48万円、1年後52万円とした。
家賃は立地条件を踏まえて毎月20万円とした。
支払利息は借入金に対する月額2万円とした。
その他経費は光熱費、印刷費、システム利用料を中心に創業当初12万円、1年後10万円とした。以上より創業当初は月▲32万円の赤字だが、1年後は月76万円の黒字となり大幅な収益改善が見込める。</t>
    <phoneticPr fontId="1"/>
  </si>
  <si>
    <t>英会話教室は長期継続を前提とした月謝制で運営するため、安定した収益基盤を構築しやすい事業である。学習目的が多様化する中で、少人数制の柔軟な指導は需要が高く、大手との差別化要素となる。初心者が安心して学べる環境を整えることで、地域住民の潜在需要を取り込み、口コミや紹介による自然な広がりが期待できる。SNSでレッスンの様子や学習ポイントを発信することで認知を高め、体験レッスンを入り口にした入会導線をつくる。創業当初は赤字となるが、会員数の増加と継続利用によって1年後には大幅な黒字化が見込める事業モデル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</si>
</sst>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330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209</v>
      </c>
      <c r="AQ20" s="118"/>
      <c r="AR20" s="118"/>
      <c r="AS20" s="118"/>
      <c r="AT20" s="118"/>
      <c r="AU20" s="118"/>
      <c r="AV20" s="118"/>
      <c r="AW20" s="118"/>
      <c r="AX20" s="119"/>
      <c r="AY20" s="226" t="s">
        <v>168</v>
      </c>
      <c r="AZ20" s="118"/>
      <c r="BA20" s="118"/>
      <c r="BB20" s="118"/>
      <c r="BC20" s="119"/>
      <c r="BD20" s="198">
        <v>160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210</v>
      </c>
      <c r="AQ21" s="118"/>
      <c r="AR21" s="118"/>
      <c r="AS21" s="118"/>
      <c r="AT21" s="118"/>
      <c r="AU21" s="118"/>
      <c r="AV21" s="118"/>
      <c r="AW21" s="118"/>
      <c r="AX21" s="119"/>
      <c r="AY21" s="226" t="s">
        <v>168</v>
      </c>
      <c r="AZ21" s="118"/>
      <c r="BA21" s="118"/>
      <c r="BB21" s="118"/>
      <c r="BC21" s="119"/>
      <c r="BD21" s="198">
        <v>40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211</v>
      </c>
      <c r="AQ22" s="118"/>
      <c r="AR22" s="118"/>
      <c r="AS22" s="118"/>
      <c r="AT22" s="118"/>
      <c r="AU22" s="118"/>
      <c r="AV22" s="118"/>
      <c r="AW22" s="118"/>
      <c r="AX22" s="119"/>
      <c r="AY22" s="226" t="s">
        <v>170</v>
      </c>
      <c r="AZ22" s="118"/>
      <c r="BA22" s="118"/>
      <c r="BB22" s="118"/>
      <c r="BC22" s="119"/>
      <c r="BD22" s="198">
        <v>30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212</v>
      </c>
      <c r="AQ23" s="118"/>
      <c r="AR23" s="118"/>
      <c r="AS23" s="118"/>
      <c r="AT23" s="118"/>
      <c r="AU23" s="118"/>
      <c r="AV23" s="118"/>
      <c r="AW23" s="118"/>
      <c r="AX23" s="119"/>
      <c r="AY23" s="226" t="s">
        <v>170</v>
      </c>
      <c r="AZ23" s="118"/>
      <c r="BA23" s="118"/>
      <c r="BB23" s="118"/>
      <c r="BC23" s="119"/>
      <c r="BD23" s="198">
        <v>30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213</v>
      </c>
      <c r="AQ24" s="118"/>
      <c r="AR24" s="118"/>
      <c r="AS24" s="118"/>
      <c r="AT24" s="118"/>
      <c r="AU24" s="118"/>
      <c r="AV24" s="118"/>
      <c r="AW24" s="118"/>
      <c r="AX24" s="119"/>
      <c r="AY24" s="226" t="s">
        <v>169</v>
      </c>
      <c r="AZ24" s="118"/>
      <c r="BA24" s="118"/>
      <c r="BB24" s="118"/>
      <c r="BC24" s="119"/>
      <c r="BD24" s="198">
        <v>50</v>
      </c>
      <c r="BE24" s="199"/>
      <c r="BF24" s="199"/>
      <c r="BG24" s="199"/>
      <c r="BH24" s="200"/>
      <c r="BI24" s="152" t="s">
        <v>46</v>
      </c>
      <c r="BJ24" s="153"/>
      <c r="BK24" s="153"/>
      <c r="BL24" s="153"/>
      <c r="BM24" s="153"/>
      <c r="BN24" s="153"/>
      <c r="BO24" s="153"/>
      <c r="BP24" s="153"/>
      <c r="BQ24" s="153"/>
      <c r="BR24" s="153"/>
      <c r="BS24" s="153"/>
      <c r="BT24" s="153"/>
      <c r="BU24" s="154"/>
      <c r="BV24" s="208">
        <v>200</v>
      </c>
      <c r="BW24" s="209"/>
      <c r="BX24" s="209"/>
      <c r="BY24" s="206" t="s">
        <v>14</v>
      </c>
      <c r="BZ24" s="207"/>
    </row>
    <row r="25" spans="2:78" ht="15.75" customHeight="1" x14ac:dyDescent="0.2">
      <c r="B25" s="8" t="s">
        <v>44</v>
      </c>
      <c r="AO25" s="361"/>
      <c r="AP25" s="117" t="s">
        <v>214</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192</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193</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194</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195</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196</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510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8000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197</v>
      </c>
      <c r="V32" s="526"/>
      <c r="W32" s="526"/>
      <c r="X32" s="526"/>
      <c r="Y32" s="526"/>
      <c r="Z32" s="526"/>
      <c r="AA32" s="527"/>
      <c r="AB32" s="145" t="s">
        <v>121</v>
      </c>
      <c r="AC32" s="146"/>
      <c r="AD32" s="146"/>
      <c r="AE32" s="146"/>
      <c r="AF32" s="146"/>
      <c r="AG32" s="147"/>
      <c r="AH32" s="150" t="s">
        <v>198</v>
      </c>
      <c r="AI32" s="151"/>
      <c r="AJ32" s="151"/>
      <c r="AK32" s="50" t="s">
        <v>118</v>
      </c>
      <c r="AL32" s="148" t="s">
        <v>199</v>
      </c>
      <c r="AM32" s="149"/>
      <c r="AO32" s="361"/>
      <c r="AP32" s="117" t="s">
        <v>215</v>
      </c>
      <c r="AQ32" s="118"/>
      <c r="AR32" s="118"/>
      <c r="AS32" s="118"/>
      <c r="AT32" s="118"/>
      <c r="AU32" s="118"/>
      <c r="AV32" s="118"/>
      <c r="AW32" s="118"/>
      <c r="AX32" s="118"/>
      <c r="AY32" s="118"/>
      <c r="AZ32" s="118"/>
      <c r="BA32" s="118"/>
      <c r="BB32" s="118"/>
      <c r="BC32" s="119"/>
      <c r="BD32" s="203">
        <v>60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200</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216</v>
      </c>
      <c r="AQ33" s="118"/>
      <c r="AR33" s="118"/>
      <c r="AS33" s="118"/>
      <c r="AT33" s="118"/>
      <c r="AU33" s="118"/>
      <c r="AV33" s="118"/>
      <c r="AW33" s="118"/>
      <c r="AX33" s="118"/>
      <c r="AY33" s="118"/>
      <c r="AZ33" s="118"/>
      <c r="BA33" s="118"/>
      <c r="BB33" s="118"/>
      <c r="BC33" s="119"/>
      <c r="BD33" s="203">
        <v>60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201</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217</v>
      </c>
      <c r="AQ34" s="118"/>
      <c r="AR34" s="118"/>
      <c r="AS34" s="118"/>
      <c r="AT34" s="118"/>
      <c r="AU34" s="118"/>
      <c r="AV34" s="118"/>
      <c r="AW34" s="118"/>
      <c r="AX34" s="118"/>
      <c r="AY34" s="118"/>
      <c r="AZ34" s="118"/>
      <c r="BA34" s="118"/>
      <c r="BB34" s="118"/>
      <c r="BC34" s="119"/>
      <c r="BD34" s="496">
        <v>270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202</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218</v>
      </c>
      <c r="AQ35" s="275"/>
      <c r="AR35" s="275"/>
      <c r="AS35" s="275"/>
      <c r="AT35" s="275"/>
      <c r="AU35" s="275"/>
      <c r="AV35" s="275"/>
      <c r="AW35" s="275"/>
      <c r="AX35" s="275"/>
      <c r="AY35" s="275"/>
      <c r="AZ35" s="275"/>
      <c r="BA35" s="275"/>
      <c r="BB35" s="275"/>
      <c r="BC35" s="276"/>
      <c r="BD35" s="452">
        <v>120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203</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840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840</v>
      </c>
      <c r="BW36" s="273"/>
      <c r="BX36" s="273"/>
      <c r="BY36" s="157" t="s">
        <v>14</v>
      </c>
      <c r="BZ36" s="158"/>
    </row>
    <row r="37" spans="2:78" ht="15.75" customHeight="1" x14ac:dyDescent="0.2">
      <c r="B37" s="280"/>
      <c r="C37" s="281"/>
      <c r="D37" s="281"/>
      <c r="E37" s="281"/>
      <c r="F37" s="281"/>
      <c r="G37" s="282"/>
      <c r="H37" s="142" t="s">
        <v>204</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205</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206</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207</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208</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60</v>
      </c>
      <c r="AU41" s="417"/>
      <c r="AV41" s="417"/>
      <c r="AW41" s="417"/>
      <c r="AX41" s="246" t="s">
        <v>55</v>
      </c>
      <c r="AY41" s="103"/>
      <c r="AZ41" s="419">
        <v>180</v>
      </c>
      <c r="BA41" s="420"/>
      <c r="BB41" s="420"/>
      <c r="BC41" s="420"/>
      <c r="BD41" s="246" t="s">
        <v>55</v>
      </c>
      <c r="BE41" s="103"/>
      <c r="BF41" s="455" t="s">
        <v>219</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10</v>
      </c>
      <c r="AU44" s="357"/>
      <c r="AV44" s="357"/>
      <c r="AW44" s="357"/>
      <c r="AX44" s="113" t="s">
        <v>55</v>
      </c>
      <c r="AY44" s="101"/>
      <c r="AZ44" s="370">
        <v>20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52</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12</v>
      </c>
      <c r="AU52" s="357"/>
      <c r="AV52" s="357"/>
      <c r="AW52" s="357"/>
      <c r="AX52" s="113" t="s">
        <v>14</v>
      </c>
      <c r="AY52" s="113"/>
      <c r="AZ52" s="370">
        <v>10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82</v>
      </c>
      <c r="AU54" s="490"/>
      <c r="AV54" s="490"/>
      <c r="AW54" s="490"/>
      <c r="AX54" s="113" t="s">
        <v>14</v>
      </c>
      <c r="AY54" s="113"/>
      <c r="AZ54" s="485">
        <f>IF(AND(AZ46="",AZ48="",AZ50="",AZ52=""),"",SUM(AZ46:AZ53))</f>
        <v>84</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-32</v>
      </c>
      <c r="AU56" s="426"/>
      <c r="AV56" s="426"/>
      <c r="AW56" s="426"/>
      <c r="AX56" s="246" t="s">
        <v>14</v>
      </c>
      <c r="AY56" s="103"/>
      <c r="AZ56" s="431">
        <f>IF(AZ54="","",AZ41-AZ44-AZ54)</f>
        <v>76</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220</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2025-12-15T01:40:47Z</dcterms:modified>
</cp:coreProperties>
</file>