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45AE3B4-CA45-4967-8E69-19505ABADE68}"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<sst xmlns="http://schemas.openxmlformats.org/spreadsheetml/2006/main" count="345" uniqueCount="220">
  <si>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</si>
  <si>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</si>
  <si>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</si>
  <si>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</si>
  <si>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</si>
  <si>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</si>
  <si>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</si>
  <si>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</si>
  <si>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</si>
  <si>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</si>
  <si>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</si>
  <si>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</si>
  <si>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</si>
  <si>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</si>
  <si>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</si>
  <si>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</si>
  <si>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</si>
  <si>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</si>
  <si>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</si>
  <si>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</si>
  <si>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</si>
  <si>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</si>
  <si>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</si>
  <si>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</si>
  <si>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</si>
  <si>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</si>
  <si>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</si>
  <si>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</si>
  <si>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</si>
  <si>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</si>
  <si>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</si>
  <si>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</si>
  <si>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</si>
  <si>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</si>
  <si>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</si>
  <si>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</si>
  <si>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</si>
  <si>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</si>
  <si>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</si>
  <si>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</si>
  <si>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</si>
  <si>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</si>
  <si>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</si>
  <si>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</si>
  <si>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</si>
  <si>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</si>
  <si>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</si>
  <si>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</si>
  <si>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</si>
  <si>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</si>
  <si>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</si>
  <si>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</si>
  <si>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</si>
  <si>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</si>
  <si>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</si>
  <si>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</si>
  <si>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</si>
  <si>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</si>
  <si>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</si>
  <si>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</si>
  <si>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</si>
  <si>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</si>
  <si>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</si>
  <si>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</si>
  <si>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</si>
  <si>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</si>
  <si>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</si>
  <si>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</si>
  <si>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</si>
  <si>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</si>
  <si>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</si>
  <si>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</si>
  <si>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</si>
  <si>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</si>
  <si>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</si>
  <si>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</si>
  <si>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</si>
  <si>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</si>
  <si>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</si>
  <si>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</si>
  <si>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</si>
  <si>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</si>
  <si>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</si>
  <si>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</si>
  <si>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</si>
  <si>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</si>
  <si>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</si>
  <si>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</si>
  <si>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</si>
  <si>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</si>
  <si>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</si>
  <si>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</si>
  <si>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</si>
  <si>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</si>
  <si>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</si>
  <si>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</si>
  <si>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</si>
  <si>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</si>
  <si>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</si>
  <si>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</si>
  <si>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</si>
  <si>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</si>
  <si>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</si>
  <si>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</si>
  <si>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</si>
  <si>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</si>
  <si>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</si>
  <si>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</si>
  <si>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</si>
  <si>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</si>
  <si>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</si>
  <si>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</si>
  <si>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</si>
  <si>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</si>
  <si>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</si>
  <si>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</si>
  <si>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</si>
  <si>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</si>
  <si>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</si>
  <si>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</si>
  <si>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</si>
  <si>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</si>
  <si>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</si>
  <si>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</si>
  <si>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</si>
  <si>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</si>
  <si>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</si>
  <si>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</si>
  <si>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</si>
  <si>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</si>
  <si>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</si>
  <si>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</si>
  <si>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</si>
  <si>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</si>
  <si>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</si>
  <si>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</si>
  <si>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</si>
  <si>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</si>
  <si>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</si>
  <si>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</si>
  <si>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</si>
  <si>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</si>
  <si>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</si>
  <si>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</si>
  <si>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</si>
  <si>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</si>
  <si>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</si>
  <si>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</si>
  <si>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</si>
  <si>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</si>
  <si>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</si>
  <si>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</si>
  <si>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</si>
  <si>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</si>
  <si>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</si>
  <si>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</si>
  <si>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</si>
  <si>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</si>
  <si>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</si>
  <si>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</si>
  <si>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</si>
  <si>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</si>
  <si>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</si>
  <si>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</si>
  <si>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</si>
  <si>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</si>
  <si>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</si>
  <si>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</si>
  <si>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</si>
  <si>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</si>
  <si>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</si>
  <si>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</si>
  <si>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</si>
  <si>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</si>
  <si>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</si>
  <si>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</si>
  <si>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利用者の暮らしに寄り添い、安心して自宅で過ごせる支援を行いたいと考え創業を決意した。</t>
    <phoneticPr fontId="1"/>
  </si>
  <si>
    <t>祖父の体調が悪化した際、家族の介護を身近に経験する中で、日常の支援が生活の質に大きく影響することを実感した。</t>
    <rPh sb="0" eb="2">
      <t>ソフ</t>
    </rPh>
    <rPh sb="3" eb="5">
      <t>タイチョウ</t>
    </rPh>
    <rPh sb="6" eb="8">
      <t>アッカ</t>
    </rPh>
    <rPh sb="10" eb="11">
      <t>サイ</t>
    </rPh>
    <phoneticPr fontId="1"/>
  </si>
  <si>
    <t>社会に出て介護現場で働くうち、時間や制度の制約により十分な介護対応が難しい場面を数多く見てきた。</t>
    <rPh sb="0" eb="2">
      <t>シャカイ</t>
    </rPh>
    <rPh sb="3" eb="4">
      <t>デ</t>
    </rPh>
    <rPh sb="29" eb="31">
      <t>カイゴ</t>
    </rPh>
    <phoneticPr fontId="1"/>
  </si>
  <si>
    <t>地域では在宅生活を望む高齢者が増える一方、柔軟な訪問支援を受けられる体制は限られていることに気づいた。</t>
    <rPh sb="46" eb="47">
      <t>キ</t>
    </rPh>
    <phoneticPr fontId="1"/>
  </si>
  <si>
    <t>平成18年4月</t>
    <phoneticPr fontId="1"/>
  </si>
  <si>
    <t>平成20年4月</t>
    <phoneticPr fontId="1"/>
  </si>
  <si>
    <t>平成24年6月</t>
    <phoneticPr fontId="1"/>
  </si>
  <si>
    <t>平成29年5月</t>
    <phoneticPr fontId="1"/>
  </si>
  <si>
    <t>令和4年4月</t>
    <phoneticPr fontId="1"/>
  </si>
  <si>
    <t>〇〇介護福祉専門学校に入学し、介護基礎と高齢者支援を学んだ。</t>
    <phoneticPr fontId="1"/>
  </si>
  <si>
    <t>介護施設〇〇に入職し、身体介護と生活援助を担当した。</t>
    <phoneticPr fontId="1"/>
  </si>
  <si>
    <t>訪問介護事業所〇〇で在宅介護と記録業務を経験した。</t>
    <phoneticPr fontId="1"/>
  </si>
  <si>
    <t>居宅介護支援事業所〇〇で利用者対応と連携業務を担った。</t>
    <phoneticPr fontId="1"/>
  </si>
  <si>
    <t>地域介護の課題整理とサービス構想の検討を進めた。</t>
    <phoneticPr fontId="1"/>
  </si>
  <si>
    <t>訪問介護事業所指定、訪問介護事業所指定</t>
    <phoneticPr fontId="1"/>
  </si>
  <si>
    <t>高齢者を対象に、身体介護および生活援助を中心とした訪問介護サービスを提供する。</t>
    <phoneticPr fontId="1"/>
  </si>
  <si>
    <t>在宅生活の継続を支え、利用者と家族の安心につながる支援体制を整える。</t>
    <phoneticPr fontId="1"/>
  </si>
  <si>
    <t>身体介護サービス</t>
    <phoneticPr fontId="1"/>
  </si>
  <si>
    <t>生活援助サービス</t>
    <phoneticPr fontId="1"/>
  </si>
  <si>
    <t>介護保険外支援</t>
    <phoneticPr fontId="1"/>
  </si>
  <si>
    <t>日曜日</t>
    <rPh sb="0" eb="3">
      <t>ニチヨウビ</t>
    </rPh>
    <phoneticPr fontId="1"/>
  </si>
  <si>
    <t>9時</t>
    <rPh sb="1" eb="2">
      <t>ジ</t>
    </rPh>
    <phoneticPr fontId="1"/>
  </si>
  <si>
    <t>18時</t>
    <rPh sb="2" eb="3">
      <t>ジ</t>
    </rPh>
    <phoneticPr fontId="1"/>
  </si>
  <si>
    <t>利用者の生活背景や家族状況を丁寧に把握し、画一的にならない支援を行う方針である。</t>
    <phoneticPr fontId="1"/>
  </si>
  <si>
    <t>訪問時の小さな変化を見逃さず、継続的な見守りと早期対応につなげる体制を重視する。</t>
    <phoneticPr fontId="1"/>
  </si>
  <si>
    <t>制度内サービスに加え、相談しやすい関係性を築く支援姿勢を強みとする。</t>
    <phoneticPr fontId="1"/>
  </si>
  <si>
    <t>在宅での生活継続を希望する高齢者と、その家族を主な対象とする。</t>
    <phoneticPr fontId="1"/>
  </si>
  <si>
    <t>支援内容や利用の流れを分かりやすく整理し、利用開始時の不安軽減を図る。</t>
    <phoneticPr fontId="1"/>
  </si>
  <si>
    <t>地域包括支援センターや関係機関との連携を通じ、信頼できる事業所として認知を広げる。</t>
    <phoneticPr fontId="1"/>
  </si>
  <si>
    <t>高齢化の進行により在宅介護の需要は年々増加している。</t>
    <phoneticPr fontId="1"/>
  </si>
  <si>
    <t>事業所数は多いが、利用者に寄り添った柔軟な支援が難しいケースも見受けられる。</t>
    <phoneticPr fontId="1"/>
  </si>
  <si>
    <t>生活全体を支える視点を打ち出すことで、差別化が可能な市場環境である。</t>
    <phoneticPr fontId="1"/>
  </si>
  <si>
    <t>・事務所内装・備品</t>
    <phoneticPr fontId="1"/>
  </si>
  <si>
    <t>・携帯電話・通信機器</t>
    <phoneticPr fontId="1"/>
  </si>
  <si>
    <t>・訪問用自転車・備品</t>
    <phoneticPr fontId="1"/>
  </si>
  <si>
    <t>・研修・資格取得費</t>
    <phoneticPr fontId="1"/>
  </si>
  <si>
    <t>・看板・外装整備</t>
    <phoneticPr fontId="1"/>
  </si>
  <si>
    <t>・人件費（6ヵ月分）</t>
    <rPh sb="1" eb="4">
      <t>ジンケンヒ</t>
    </rPh>
    <phoneticPr fontId="1"/>
  </si>
  <si>
    <t>・家賃（6ヵ月分）</t>
    <rPh sb="1" eb="3">
      <t>ヤチン</t>
    </rPh>
    <rPh sb="6" eb="8">
      <t>ゲツブン</t>
    </rPh>
    <phoneticPr fontId="1"/>
  </si>
  <si>
    <t>・通信・システム利用料（6ヵ月分）</t>
    <rPh sb="14" eb="16">
      <t>ゲツブン</t>
    </rPh>
    <phoneticPr fontId="1"/>
  </si>
  <si>
    <t>・消耗品・事務用品（6ヵ月分）</t>
    <rPh sb="1" eb="4">
      <t>ショウモウヒン</t>
    </rPh>
    <rPh sb="5" eb="9">
      <t>ジムヨウヒン</t>
    </rPh>
    <rPh sb="12" eb="14">
      <t>ゲツブン</t>
    </rPh>
    <phoneticPr fontId="1"/>
  </si>
  <si>
    <t>・車両</t>
    <rPh sb="1" eb="3">
      <t>シャリョウ</t>
    </rPh>
    <phoneticPr fontId="1"/>
  </si>
  <si>
    <t>売上高は訪問介護の提供時間と利用件数を基に算定し、創業当初は1時間あたり単価3,500円の支援を1日12件、月26日稼働と想定した。身体介護と生活援助を組み合わせ、無理のない稼働水準として月110万円の売上高と設定した。1年後は利用者の定着と紹介増加を前提に、1日20件まで対応件数が増える想定とし、月180万円とした。
売上原価は移動費、消耗品、記録関連資材を中心に構成し、創業当初は支援件数に応じて10万円とした。1年後は訪問件数の増加に伴い移動や消耗品使用が増えることを見込み15万円とした。
人件費は3名体制を前提に創業当初55万円、1年後65万円とした。家賃は事務所として月20万円、支払利息は借入金返済として月2万円とした。その他経費は通信費、保険料、事務雑費等を含め、創業当初18万円、1年後23万円とした。</t>
    <phoneticPr fontId="1"/>
  </si>
  <si>
    <t>訪問介護は、高齢者が住み慣れた自宅で生活を続けるために欠かせない社会性の高い事業である。特に地域密着型の事業所には、制度に基づく支援だけでなく、利用者や家族の気持ちに寄り添う姿勢が求められる。大切にしたい価値観は、利用者の尊厳を守ること、日々の小さな変化に気づく視点、そして家族との信頼関係を築く姿勢である。支援内容を丁寧に積み重ねることで継続利用につながり、結果として事業の安定にも結びつく。地域に根差し、相談しやすい存在として選ばれる事業所を目指し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</si>
</sst>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177</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178</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179</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176</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380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217</v>
      </c>
      <c r="AQ20" s="118"/>
      <c r="AR20" s="118"/>
      <c r="AS20" s="118"/>
      <c r="AT20" s="118"/>
      <c r="AU20" s="118"/>
      <c r="AV20" s="118"/>
      <c r="AW20" s="118"/>
      <c r="AX20" s="119"/>
      <c r="AY20" s="226" t="s">
        <v>168</v>
      </c>
      <c r="AZ20" s="118"/>
      <c r="BA20" s="118"/>
      <c r="BB20" s="118"/>
      <c r="BC20" s="119"/>
      <c r="BD20" s="198">
        <v>250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208</v>
      </c>
      <c r="AQ21" s="118"/>
      <c r="AR21" s="118"/>
      <c r="AS21" s="118"/>
      <c r="AT21" s="118"/>
      <c r="AU21" s="118"/>
      <c r="AV21" s="118"/>
      <c r="AW21" s="118"/>
      <c r="AX21" s="119"/>
      <c r="AY21" s="226" t="s">
        <v>168</v>
      </c>
      <c r="AZ21" s="118"/>
      <c r="BA21" s="118"/>
      <c r="BB21" s="118"/>
      <c r="BC21" s="119"/>
      <c r="BD21" s="198">
        <v>40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209</v>
      </c>
      <c r="AQ22" s="118"/>
      <c r="AR22" s="118"/>
      <c r="AS22" s="118"/>
      <c r="AT22" s="118"/>
      <c r="AU22" s="118"/>
      <c r="AV22" s="118"/>
      <c r="AW22" s="118"/>
      <c r="AX22" s="119"/>
      <c r="AY22" s="226" t="s">
        <v>170</v>
      </c>
      <c r="AZ22" s="118"/>
      <c r="BA22" s="118"/>
      <c r="BB22" s="118"/>
      <c r="BC22" s="119"/>
      <c r="BD22" s="198">
        <v>20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210</v>
      </c>
      <c r="AQ23" s="118"/>
      <c r="AR23" s="118"/>
      <c r="AS23" s="118"/>
      <c r="AT23" s="118"/>
      <c r="AU23" s="118"/>
      <c r="AV23" s="118"/>
      <c r="AW23" s="118"/>
      <c r="AX23" s="119"/>
      <c r="AY23" s="226" t="s">
        <v>170</v>
      </c>
      <c r="AZ23" s="118"/>
      <c r="BA23" s="118"/>
      <c r="BB23" s="118"/>
      <c r="BC23" s="119"/>
      <c r="BD23" s="198">
        <v>30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211</v>
      </c>
      <c r="AQ24" s="118"/>
      <c r="AR24" s="118"/>
      <c r="AS24" s="118"/>
      <c r="AT24" s="118"/>
      <c r="AU24" s="118"/>
      <c r="AV24" s="118"/>
      <c r="AW24" s="118"/>
      <c r="AX24" s="119"/>
      <c r="AY24" s="226" t="s">
        <v>169</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220</v>
      </c>
      <c r="BW24" s="209"/>
      <c r="BX24" s="209"/>
      <c r="BY24" s="206" t="s">
        <v>14</v>
      </c>
      <c r="BZ24" s="207"/>
    </row>
    <row r="25" spans="2:78" ht="15.75" customHeight="1" x14ac:dyDescent="0.2">
      <c r="B25" s="8" t="s">
        <v>44</v>
      </c>
      <c r="AO25" s="361"/>
      <c r="AP25" s="117" t="s">
        <v>212</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480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3500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213</v>
      </c>
      <c r="AQ32" s="118"/>
      <c r="AR32" s="118"/>
      <c r="AS32" s="118"/>
      <c r="AT32" s="118"/>
      <c r="AU32" s="118"/>
      <c r="AV32" s="118"/>
      <c r="AW32" s="118"/>
      <c r="AX32" s="118"/>
      <c r="AY32" s="118"/>
      <c r="AZ32" s="118"/>
      <c r="BA32" s="118"/>
      <c r="BB32" s="118"/>
      <c r="BC32" s="119"/>
      <c r="BD32" s="203">
        <v>300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214</v>
      </c>
      <c r="AQ33" s="118"/>
      <c r="AR33" s="118"/>
      <c r="AS33" s="118"/>
      <c r="AT33" s="118"/>
      <c r="AU33" s="118"/>
      <c r="AV33" s="118"/>
      <c r="AW33" s="118"/>
      <c r="AX33" s="118"/>
      <c r="AY33" s="118"/>
      <c r="AZ33" s="118"/>
      <c r="BA33" s="118"/>
      <c r="BB33" s="118"/>
      <c r="BC33" s="119"/>
      <c r="BD33" s="203">
        <v>120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215</v>
      </c>
      <c r="AQ34" s="118"/>
      <c r="AR34" s="118"/>
      <c r="AS34" s="118"/>
      <c r="AT34" s="118"/>
      <c r="AU34" s="118"/>
      <c r="AV34" s="118"/>
      <c r="AW34" s="118"/>
      <c r="AX34" s="118"/>
      <c r="AY34" s="118"/>
      <c r="AZ34" s="118"/>
      <c r="BA34" s="118"/>
      <c r="BB34" s="118"/>
      <c r="BC34" s="119"/>
      <c r="BD34" s="496">
        <v>30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216</v>
      </c>
      <c r="AQ35" s="275"/>
      <c r="AR35" s="275"/>
      <c r="AS35" s="275"/>
      <c r="AT35" s="275"/>
      <c r="AU35" s="275"/>
      <c r="AV35" s="275"/>
      <c r="AW35" s="275"/>
      <c r="AX35" s="275"/>
      <c r="AY35" s="275"/>
      <c r="AZ35" s="275"/>
      <c r="BA35" s="275"/>
      <c r="BB35" s="275"/>
      <c r="BC35" s="276"/>
      <c r="BD35" s="452">
        <v>30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860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860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110</v>
      </c>
      <c r="AU41" s="417"/>
      <c r="AV41" s="417"/>
      <c r="AW41" s="417"/>
      <c r="AX41" s="246" t="s">
        <v>55</v>
      </c>
      <c r="AY41" s="103"/>
      <c r="AZ41" s="419">
        <v>180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10</v>
      </c>
      <c r="AU44" s="357"/>
      <c r="AV44" s="357"/>
      <c r="AW44" s="357"/>
      <c r="AX44" s="113" t="s">
        <v>55</v>
      </c>
      <c r="AY44" s="101"/>
      <c r="AZ44" s="370">
        <v>15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95</v>
      </c>
      <c r="AU54" s="490"/>
      <c r="AV54" s="490"/>
      <c r="AW54" s="490"/>
      <c r="AX54" s="113" t="s">
        <v>14</v>
      </c>
      <c r="AY54" s="113"/>
      <c r="AZ54" s="485">
        <f>IF(AND(AZ46="",AZ48="",AZ50="",AZ52=""),"",SUM(AZ46:AZ53))</f>
        <v>110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5</v>
      </c>
      <c r="AU56" s="426"/>
      <c r="AV56" s="426"/>
      <c r="AW56" s="426"/>
      <c r="AX56" s="246" t="s">
        <v>14</v>
      </c>
      <c r="AY56" s="103"/>
      <c r="AZ56" s="431">
        <f>IF(AZ54="","",AZ41-AZ44-AZ54)</f>
        <v>55</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2025-12-16T06:44:31Z</dcterms:modified>
</cp:coreProperties>
</file>