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eishu\Desktop\事業計画書_ケーキ屋・スイーツ店\"/>
    </mc:Choice>
  </mc:AlternateContent>
  <xr:revisionPtr revIDLastSave="0" documentId="13_ncr:1_{FF2AB8CC-4A5C-42BE-B772-D64BBEFD2C75}" xr6:coauthVersionLast="47" xr6:coauthVersionMax="47" xr10:uidLastSave="{00000000-0000-0000-0000-000000000000}"/>
  <bookViews>
    <workbookView xWindow="28680" yWindow="-120" windowWidth="29040" windowHeight="16440" xr2:uid="{0CDBE10B-16D8-4533-8BE3-5054221FC3ED}"/>
  </bookViews>
  <sheets>
    <sheet name="事業計画書"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54" i="2" l="1"/>
  <c r="AZ56" i="2" s="1"/>
  <c r="AT54" i="2"/>
  <c r="AT56" i="2" s="1"/>
  <c r="BD30" i="2"/>
  <c r="BV26" i="2"/>
  <c r="BV20" i="2"/>
  <c r="BD18" i="2"/>
  <c r="BV36" i="2" l="1"/>
  <c r="BD36" i="2"/>
</calcChain>
</file>

<file path=xl/sharedStrings.xml><?xml version="1.0" encoding="utf-8"?>
<sst xmlns="http://schemas.openxmlformats.org/spreadsheetml/2006/main" count="338" uniqueCount="207">
  <si>
    <t>イッパンホウジン</t>
  </si>
  <si>
    <t>事　業　計　画　書</t>
    <rPh sb="0" eb="1">
      <t>コト</t>
    </rPh>
    <rPh sb="2" eb="3">
      <t>ギョウ</t>
    </rPh>
    <rPh sb="4" eb="5">
      <t>ケイ</t>
    </rPh>
    <rPh sb="6" eb="7">
      <t>ガ</t>
    </rPh>
    <rPh sb="8" eb="9">
      <t>ショ</t>
    </rPh>
    <phoneticPr fontId="2"/>
  </si>
  <si>
    <t>〔令和</t>
    <rPh sb="1" eb="2">
      <t>レイ</t>
    </rPh>
    <rPh sb="2" eb="3">
      <t>ワ</t>
    </rPh>
    <phoneticPr fontId="2"/>
  </si>
  <si>
    <t>年</t>
    <rPh sb="0" eb="1">
      <t>ネン</t>
    </rPh>
    <phoneticPr fontId="2"/>
  </si>
  <si>
    <t>月</t>
    <rPh sb="0" eb="1">
      <t>ツキ</t>
    </rPh>
    <phoneticPr fontId="2"/>
  </si>
  <si>
    <t>日作成〕</t>
    <rPh sb="0" eb="1">
      <t>ニチ</t>
    </rPh>
    <rPh sb="1" eb="3">
      <t>サクセイ</t>
    </rPh>
    <phoneticPr fontId="2"/>
  </si>
  <si>
    <t>ビジネスジャングル　太郎</t>
    <rPh sb="10" eb="12">
      <t>タロウ</t>
    </rPh>
    <phoneticPr fontId="2"/>
  </si>
  <si>
    <t>関連企業①</t>
    <rPh sb="0" eb="2">
      <t>カンレン</t>
    </rPh>
    <rPh sb="2" eb="4">
      <t>キギョウ</t>
    </rPh>
    <phoneticPr fontId="2"/>
  </si>
  <si>
    <t>企業名</t>
    <rPh sb="0" eb="2">
      <t>キギョウ</t>
    </rPh>
    <rPh sb="2" eb="3">
      <t>メイ</t>
    </rPh>
    <phoneticPr fontId="2"/>
  </si>
  <si>
    <t>Business株式会社</t>
    <rPh sb="8" eb="12">
      <t>カブシキカイシャ</t>
    </rPh>
    <phoneticPr fontId="2"/>
  </si>
  <si>
    <t>関連企業②</t>
    <rPh sb="0" eb="2">
      <t>カンレン</t>
    </rPh>
    <rPh sb="2" eb="4">
      <t>キギョウ</t>
    </rPh>
    <phoneticPr fontId="2"/>
  </si>
  <si>
    <t>Jungle株式会社</t>
    <rPh sb="6" eb="10">
      <t>カブシキカイシャ</t>
    </rPh>
    <phoneticPr fontId="2"/>
  </si>
  <si>
    <t>代表者名</t>
    <rPh sb="0" eb="3">
      <t>ダイヒョウシャ</t>
    </rPh>
    <rPh sb="3" eb="4">
      <t>メイ</t>
    </rPh>
    <phoneticPr fontId="2"/>
  </si>
  <si>
    <t>ビジネスジャングル次郎</t>
    <rPh sb="9" eb="11">
      <t>ジロウ</t>
    </rPh>
    <phoneticPr fontId="2"/>
  </si>
  <si>
    <t>ビジネスジャングル三郎</t>
    <rPh sb="9" eb="11">
      <t>サブロウ</t>
    </rPh>
    <phoneticPr fontId="2"/>
  </si>
  <si>
    <t>所在地</t>
    <rPh sb="0" eb="3">
      <t>ショザイチ</t>
    </rPh>
    <phoneticPr fontId="2"/>
  </si>
  <si>
    <t>東京都中央区銀座〇-〇-〇</t>
    <rPh sb="0" eb="3">
      <t>トウキョウト</t>
    </rPh>
    <rPh sb="3" eb="6">
      <t>チュウオウク</t>
    </rPh>
    <rPh sb="6" eb="8">
      <t>ギンザ</t>
    </rPh>
    <phoneticPr fontId="2"/>
  </si>
  <si>
    <t>東京都中央区銀座×-×-×</t>
    <rPh sb="0" eb="3">
      <t>トウキョウト</t>
    </rPh>
    <rPh sb="3" eb="6">
      <t>チュウオウク</t>
    </rPh>
    <rPh sb="6" eb="8">
      <t>ギンザ</t>
    </rPh>
    <phoneticPr fontId="2"/>
  </si>
  <si>
    <t>業種</t>
    <rPh sb="0" eb="2">
      <t>ギョウシュ</t>
    </rPh>
    <phoneticPr fontId="2"/>
  </si>
  <si>
    <t>サービス業</t>
    <rPh sb="4" eb="5">
      <t>ギョウ</t>
    </rPh>
    <phoneticPr fontId="2"/>
  </si>
  <si>
    <t>年　月</t>
    <rPh sb="0" eb="1">
      <t>ネン</t>
    </rPh>
    <rPh sb="2" eb="3">
      <t>ガツ</t>
    </rPh>
    <phoneticPr fontId="2"/>
  </si>
  <si>
    <t>内　容</t>
    <phoneticPr fontId="2"/>
  </si>
  <si>
    <t>お借入先名</t>
    <rPh sb="1" eb="3">
      <t>カリイレ</t>
    </rPh>
    <rPh sb="3" eb="4">
      <t>サキ</t>
    </rPh>
    <rPh sb="4" eb="5">
      <t>メイ</t>
    </rPh>
    <phoneticPr fontId="2"/>
  </si>
  <si>
    <t>お使いみち</t>
    <rPh sb="1" eb="2">
      <t>ツカ</t>
    </rPh>
    <phoneticPr fontId="2"/>
  </si>
  <si>
    <t>お借入残高</t>
    <rPh sb="1" eb="3">
      <t>カリイレ</t>
    </rPh>
    <rPh sb="3" eb="5">
      <t>ザンダカ</t>
    </rPh>
    <phoneticPr fontId="2"/>
  </si>
  <si>
    <t>年間返済額</t>
    <rPh sb="0" eb="2">
      <t>ネンカン</t>
    </rPh>
    <rPh sb="2" eb="4">
      <t>ヘンサイ</t>
    </rPh>
    <rPh sb="4" eb="5">
      <t>ガク</t>
    </rPh>
    <phoneticPr fontId="2"/>
  </si>
  <si>
    <t>〇〇銀行××支店</t>
    <rPh sb="2" eb="4">
      <t>ギンコウ</t>
    </rPh>
    <rPh sb="6" eb="8">
      <t>シテン</t>
    </rPh>
    <phoneticPr fontId="2"/>
  </si>
  <si>
    <t>事業</t>
    <rPh sb="0" eb="2">
      <t>ジギョウ</t>
    </rPh>
    <phoneticPr fontId="2"/>
  </si>
  <si>
    <t>住宅</t>
    <rPh sb="0" eb="2">
      <t>ジュウタク</t>
    </rPh>
    <phoneticPr fontId="2"/>
  </si>
  <si>
    <t>車</t>
    <rPh sb="0" eb="1">
      <t>クルマ</t>
    </rPh>
    <phoneticPr fontId="2"/>
  </si>
  <si>
    <t>教育</t>
    <rPh sb="0" eb="2">
      <t>キョウイク</t>
    </rPh>
    <phoneticPr fontId="2"/>
  </si>
  <si>
    <t>カード</t>
    <phoneticPr fontId="2"/>
  </si>
  <si>
    <t>その他</t>
    <rPh sb="2" eb="3">
      <t>タ</t>
    </rPh>
    <phoneticPr fontId="2"/>
  </si>
  <si>
    <t>万円</t>
    <rPh sb="0" eb="2">
      <t>マンエン</t>
    </rPh>
    <phoneticPr fontId="2"/>
  </si>
  <si>
    <t>８　必要な資金と調達方法</t>
    <rPh sb="2" eb="4">
      <t>ヒツヨウ</t>
    </rPh>
    <rPh sb="5" eb="7">
      <t>シキン</t>
    </rPh>
    <rPh sb="8" eb="10">
      <t>チョウタツ</t>
    </rPh>
    <rPh sb="10" eb="12">
      <t>ホウホウ</t>
    </rPh>
    <phoneticPr fontId="2"/>
  </si>
  <si>
    <t>必要な資金</t>
    <rPh sb="0" eb="2">
      <t>ヒツヨウ</t>
    </rPh>
    <rPh sb="3" eb="5">
      <t>シキン</t>
    </rPh>
    <phoneticPr fontId="2"/>
  </si>
  <si>
    <t>見積先</t>
    <rPh sb="0" eb="2">
      <t>ミツモリ</t>
    </rPh>
    <rPh sb="2" eb="3">
      <t>サキ</t>
    </rPh>
    <phoneticPr fontId="2"/>
  </si>
  <si>
    <t>金　額</t>
    <rPh sb="0" eb="1">
      <t>キン</t>
    </rPh>
    <rPh sb="2" eb="3">
      <t>ガク</t>
    </rPh>
    <phoneticPr fontId="2"/>
  </si>
  <si>
    <t>調達の方法</t>
    <rPh sb="0" eb="2">
      <t>チョウタツ</t>
    </rPh>
    <rPh sb="3" eb="5">
      <t>ホウホウ</t>
    </rPh>
    <phoneticPr fontId="2"/>
  </si>
  <si>
    <t>設備資金</t>
    <rPh sb="0" eb="2">
      <t>セツビ</t>
    </rPh>
    <rPh sb="2" eb="4">
      <t>シキン</t>
    </rPh>
    <phoneticPr fontId="2"/>
  </si>
  <si>
    <t>店舗、工場、機械、車両など</t>
    <rPh sb="0" eb="2">
      <t>テンポ</t>
    </rPh>
    <rPh sb="3" eb="5">
      <t>コウジョウ</t>
    </rPh>
    <rPh sb="6" eb="8">
      <t>キカイ</t>
    </rPh>
    <rPh sb="9" eb="11">
      <t>シャリョウ</t>
    </rPh>
    <phoneticPr fontId="2"/>
  </si>
  <si>
    <t>自己資金</t>
    <rPh sb="0" eb="2">
      <t>ジコ</t>
    </rPh>
    <rPh sb="2" eb="4">
      <t>シキン</t>
    </rPh>
    <phoneticPr fontId="2"/>
  </si>
  <si>
    <t>過去の
事業経験</t>
    <rPh sb="0" eb="2">
      <t>カコ</t>
    </rPh>
    <rPh sb="4" eb="6">
      <t>ジギョウ</t>
    </rPh>
    <rPh sb="6" eb="8">
      <t>ケイケン</t>
    </rPh>
    <phoneticPr fontId="2"/>
  </si>
  <si>
    <t>事業を経営していたことはない。</t>
    <rPh sb="0" eb="2">
      <t>ジギョウ</t>
    </rPh>
    <rPh sb="3" eb="5">
      <t>ケイエイ</t>
    </rPh>
    <phoneticPr fontId="2"/>
  </si>
  <si>
    <t>（内訳）</t>
    <rPh sb="1" eb="3">
      <t>ウチワケ</t>
    </rPh>
    <phoneticPr fontId="2"/>
  </si>
  <si>
    <t>事業を経営していたことがあり、現在もその事業を続けている。</t>
    <rPh sb="0" eb="2">
      <t>ジギョウ</t>
    </rPh>
    <rPh sb="3" eb="5">
      <t>ケイエイ</t>
    </rPh>
    <rPh sb="15" eb="17">
      <t>ゲンザイ</t>
    </rPh>
    <rPh sb="20" eb="22">
      <t>ジギョウ</t>
    </rPh>
    <rPh sb="23" eb="24">
      <t>ツヅ</t>
    </rPh>
    <phoneticPr fontId="2"/>
  </si>
  <si>
    <t>（事業内容：</t>
    <phoneticPr fontId="2"/>
  </si>
  <si>
    <t>）</t>
    <phoneticPr fontId="2"/>
  </si>
  <si>
    <t>親、兄弟、知人、友人等からの借入</t>
    <rPh sb="0" eb="1">
      <t>オヤ</t>
    </rPh>
    <rPh sb="2" eb="4">
      <t>キョウダイ</t>
    </rPh>
    <rPh sb="5" eb="7">
      <t>チジン</t>
    </rPh>
    <rPh sb="8" eb="10">
      <t>ユウジン</t>
    </rPh>
    <rPh sb="10" eb="11">
      <t>トウ</t>
    </rPh>
    <rPh sb="14" eb="16">
      <t>カリイレ</t>
    </rPh>
    <phoneticPr fontId="2"/>
  </si>
  <si>
    <t>事業を経営していたことがあるが、既にその事業をやめている。</t>
    <rPh sb="0" eb="2">
      <t>ジギョウ</t>
    </rPh>
    <rPh sb="3" eb="5">
      <t>ケイエイ</t>
    </rPh>
    <rPh sb="16" eb="17">
      <t>スデ</t>
    </rPh>
    <rPh sb="20" eb="22">
      <t>ジギョウ</t>
    </rPh>
    <phoneticPr fontId="2"/>
  </si>
  <si>
    <t>（やめた時期：</t>
    <phoneticPr fontId="2"/>
  </si>
  <si>
    <t>月</t>
    <rPh sb="0" eb="1">
      <t>ガツ</t>
    </rPh>
    <phoneticPr fontId="2"/>
  </si>
  <si>
    <t>（内訳・返済方法）</t>
    <rPh sb="1" eb="3">
      <t>ウチワケ</t>
    </rPh>
    <rPh sb="4" eb="6">
      <t>ヘンサイ</t>
    </rPh>
    <rPh sb="6" eb="8">
      <t>ホウホウ</t>
    </rPh>
    <phoneticPr fontId="2"/>
  </si>
  <si>
    <t>取得資格</t>
    <rPh sb="0" eb="2">
      <t>シュトク</t>
    </rPh>
    <rPh sb="2" eb="4">
      <t>シカク</t>
    </rPh>
    <phoneticPr fontId="2"/>
  </si>
  <si>
    <t>特になし</t>
    <rPh sb="0" eb="1">
      <t>トク</t>
    </rPh>
    <phoneticPr fontId="2"/>
  </si>
  <si>
    <t>有</t>
    <rPh sb="0" eb="1">
      <t>アリ</t>
    </rPh>
    <phoneticPr fontId="2"/>
  </si>
  <si>
    <t>（</t>
    <phoneticPr fontId="2"/>
  </si>
  <si>
    <t>番号等</t>
    <rPh sb="0" eb="2">
      <t>バンゴウ</t>
    </rPh>
    <rPh sb="2" eb="3">
      <t>ナド</t>
    </rPh>
    <phoneticPr fontId="2"/>
  </si>
  <si>
    <t>許認可（許可・届出等）</t>
    <rPh sb="0" eb="3">
      <t>キョニンカ</t>
    </rPh>
    <rPh sb="4" eb="6">
      <t>キョカ</t>
    </rPh>
    <rPh sb="7" eb="10">
      <t>トドケデトウ</t>
    </rPh>
    <phoneticPr fontId="2"/>
  </si>
  <si>
    <t>申請中</t>
    <phoneticPr fontId="2"/>
  </si>
  <si>
    <t>知的財産権等</t>
    <rPh sb="0" eb="2">
      <t>チテキ</t>
    </rPh>
    <rPh sb="2" eb="5">
      <t>ザイサンケン</t>
    </rPh>
    <rPh sb="5" eb="6">
      <t>トウ</t>
    </rPh>
    <phoneticPr fontId="2"/>
  </si>
  <si>
    <t>登録済</t>
    <phoneticPr fontId="2"/>
  </si>
  <si>
    <t>日本政策金融公庫　国民生活事業</t>
    <rPh sb="0" eb="2">
      <t>ニッポン</t>
    </rPh>
    <rPh sb="2" eb="4">
      <t>セイサク</t>
    </rPh>
    <rPh sb="4" eb="6">
      <t>キンユウ</t>
    </rPh>
    <rPh sb="6" eb="8">
      <t>コウコ</t>
    </rPh>
    <rPh sb="9" eb="11">
      <t>コクミン</t>
    </rPh>
    <rPh sb="11" eb="13">
      <t>セイカツ</t>
    </rPh>
    <rPh sb="13" eb="15">
      <t>ジギョウ</t>
    </rPh>
    <phoneticPr fontId="2"/>
  </si>
  <si>
    <t>３　取扱商品・サービス</t>
    <rPh sb="2" eb="4">
      <t>トリアツカイ</t>
    </rPh>
    <rPh sb="4" eb="6">
      <t>ショウヒン</t>
    </rPh>
    <phoneticPr fontId="2"/>
  </si>
  <si>
    <t>からの借入</t>
    <rPh sb="3" eb="5">
      <t>カリイレ</t>
    </rPh>
    <phoneticPr fontId="2"/>
  </si>
  <si>
    <t>事業内容</t>
    <rPh sb="0" eb="4">
      <t>ジギョウナイヨウ</t>
    </rPh>
    <phoneticPr fontId="2"/>
  </si>
  <si>
    <t>他の金融機関等からの借入</t>
    <rPh sb="0" eb="1">
      <t>タ</t>
    </rPh>
    <rPh sb="2" eb="4">
      <t>キンユウ</t>
    </rPh>
    <rPh sb="4" eb="6">
      <t>キカン</t>
    </rPh>
    <rPh sb="6" eb="7">
      <t>トウ</t>
    </rPh>
    <rPh sb="10" eb="12">
      <t>カリイレ</t>
    </rPh>
    <phoneticPr fontId="2"/>
  </si>
  <si>
    <t>取扱商品
・サービス
の内容</t>
    <rPh sb="0" eb="2">
      <t>トリアツカイ</t>
    </rPh>
    <rPh sb="2" eb="4">
      <t>ショウヒン</t>
    </rPh>
    <rPh sb="12" eb="14">
      <t>ナイヨウ</t>
    </rPh>
    <phoneticPr fontId="2"/>
  </si>
  <si>
    <t>①</t>
    <phoneticPr fontId="2"/>
  </si>
  <si>
    <t>（売上シェア</t>
    <rPh sb="1" eb="3">
      <t>ウリアゲ</t>
    </rPh>
    <phoneticPr fontId="2"/>
  </si>
  <si>
    <t>％）</t>
    <phoneticPr fontId="2"/>
  </si>
  <si>
    <t>②</t>
    <phoneticPr fontId="2"/>
  </si>
  <si>
    <t>③</t>
    <phoneticPr fontId="2"/>
  </si>
  <si>
    <t>運転資金</t>
    <rPh sb="0" eb="2">
      <t>ウンテン</t>
    </rPh>
    <rPh sb="2" eb="4">
      <t>シキン</t>
    </rPh>
    <phoneticPr fontId="2"/>
  </si>
  <si>
    <t>商品仕入、経費支払資金など</t>
    <rPh sb="0" eb="2">
      <t>ショウヒン</t>
    </rPh>
    <rPh sb="2" eb="4">
      <t>シイ</t>
    </rPh>
    <rPh sb="5" eb="7">
      <t>ケイヒ</t>
    </rPh>
    <rPh sb="7" eb="9">
      <t>シハライ</t>
    </rPh>
    <rPh sb="9" eb="11">
      <t>シキン</t>
    </rPh>
    <phoneticPr fontId="2"/>
  </si>
  <si>
    <t>客単価（飲食・小売等）</t>
    <rPh sb="0" eb="3">
      <t>キャクタンカ</t>
    </rPh>
    <rPh sb="4" eb="6">
      <t>インショク</t>
    </rPh>
    <rPh sb="7" eb="9">
      <t>コウリ</t>
    </rPh>
    <rPh sb="9" eb="10">
      <t>トウ</t>
    </rPh>
    <phoneticPr fontId="2"/>
  </si>
  <si>
    <t>円</t>
    <rPh sb="0" eb="1">
      <t>エン</t>
    </rPh>
    <phoneticPr fontId="2"/>
  </si>
  <si>
    <t>受注（販売）単価（建設・製造等）</t>
    <rPh sb="0" eb="2">
      <t>ジュチュウ</t>
    </rPh>
    <rPh sb="3" eb="5">
      <t>ハンバイ</t>
    </rPh>
    <rPh sb="6" eb="8">
      <t>タンカ</t>
    </rPh>
    <rPh sb="9" eb="11">
      <t>ケンセツ</t>
    </rPh>
    <rPh sb="12" eb="14">
      <t>セイゾウ</t>
    </rPh>
    <rPh sb="14" eb="15">
      <t>トウ</t>
    </rPh>
    <phoneticPr fontId="2"/>
  </si>
  <si>
    <t>～</t>
    <phoneticPr fontId="2"/>
  </si>
  <si>
    <t>万円</t>
    <phoneticPr fontId="2"/>
  </si>
  <si>
    <t>営業日数（月）（飲食・小売等）</t>
    <rPh sb="0" eb="4">
      <t>エイギ</t>
    </rPh>
    <rPh sb="5" eb="6">
      <t>ツキ</t>
    </rPh>
    <rPh sb="8" eb="10">
      <t>インショク</t>
    </rPh>
    <rPh sb="11" eb="13">
      <t>コウ</t>
    </rPh>
    <rPh sb="13" eb="14">
      <t>トウ</t>
    </rPh>
    <phoneticPr fontId="2"/>
  </si>
  <si>
    <t>日</t>
    <rPh sb="0" eb="1">
      <t>ニチ</t>
    </rPh>
    <phoneticPr fontId="2"/>
  </si>
  <si>
    <t>定休日（飲食・小売等）</t>
    <rPh sb="0" eb="3">
      <t>テイキュウビ</t>
    </rPh>
    <phoneticPr fontId="2"/>
  </si>
  <si>
    <t>営業時間（飲食・小売等）</t>
    <rPh sb="0" eb="4">
      <t>エイギョウジカン</t>
    </rPh>
    <phoneticPr fontId="2"/>
  </si>
  <si>
    <t>合　　計</t>
    <rPh sb="0" eb="1">
      <t>ゴウ</t>
    </rPh>
    <rPh sb="3" eb="4">
      <t>ケイ</t>
    </rPh>
    <phoneticPr fontId="2"/>
  </si>
  <si>
    <t>９　事業の見通し（月平均）</t>
    <rPh sb="2" eb="4">
      <t>ジギョウ</t>
    </rPh>
    <rPh sb="5" eb="7">
      <t>ミトオ</t>
    </rPh>
    <rPh sb="9" eb="12">
      <t>ツキヘイキン</t>
    </rPh>
    <phoneticPr fontId="2"/>
  </si>
  <si>
    <t>創業当初</t>
    <rPh sb="0" eb="2">
      <t>ソウギョウ</t>
    </rPh>
    <rPh sb="2" eb="4">
      <t>トウショ</t>
    </rPh>
    <phoneticPr fontId="2"/>
  </si>
  <si>
    <t>１年後又は
軌道に乗った後</t>
    <rPh sb="1" eb="3">
      <t>ネンゴ</t>
    </rPh>
    <rPh sb="6" eb="8">
      <t>キドウ</t>
    </rPh>
    <rPh sb="9" eb="10">
      <t>ノ</t>
    </rPh>
    <rPh sb="12" eb="13">
      <t>アト</t>
    </rPh>
    <phoneticPr fontId="2"/>
  </si>
  <si>
    <t>売上高、売上原価（仕入高）、経費を計算された根拠をご記入ください。</t>
    <rPh sb="0" eb="2">
      <t>ウリアゲ</t>
    </rPh>
    <rPh sb="2" eb="3">
      <t>ダカ</t>
    </rPh>
    <rPh sb="4" eb="6">
      <t>ウリアゲ</t>
    </rPh>
    <rPh sb="6" eb="8">
      <t>ゲンカ</t>
    </rPh>
    <rPh sb="9" eb="11">
      <t>シイレ</t>
    </rPh>
    <rPh sb="11" eb="12">
      <t>ダカ</t>
    </rPh>
    <rPh sb="14" eb="16">
      <t>ケイヒ</t>
    </rPh>
    <rPh sb="17" eb="19">
      <t>ケイサン</t>
    </rPh>
    <rPh sb="22" eb="24">
      <t>コンキョ</t>
    </rPh>
    <rPh sb="26" eb="28">
      <t>キニュウ</t>
    </rPh>
    <phoneticPr fontId="2"/>
  </si>
  <si>
    <t>競合・市場など
自社を取り巻く状況</t>
    <rPh sb="0" eb="2">
      <t>キョウゴウ</t>
    </rPh>
    <rPh sb="3" eb="5">
      <t>シジョウ</t>
    </rPh>
    <rPh sb="8" eb="10">
      <t>ジシャ</t>
    </rPh>
    <rPh sb="11" eb="12">
      <t>ト</t>
    </rPh>
    <rPh sb="13" eb="14">
      <t>マ</t>
    </rPh>
    <rPh sb="15" eb="17">
      <t>ジョウキョウ</t>
    </rPh>
    <phoneticPr fontId="2"/>
  </si>
  <si>
    <t>(</t>
    <phoneticPr fontId="2"/>
  </si>
  <si>
    <t>〇</t>
    <phoneticPr fontId="2"/>
  </si>
  <si>
    <t>月頃）</t>
    <rPh sb="0" eb="1">
      <t>ガツ</t>
    </rPh>
    <rPh sb="1" eb="2">
      <t>ゴロ</t>
    </rPh>
    <phoneticPr fontId="2"/>
  </si>
  <si>
    <t>売上高①</t>
    <rPh sb="0" eb="2">
      <t>ウリアゲ</t>
    </rPh>
    <rPh sb="2" eb="3">
      <t>ダカ</t>
    </rPh>
    <phoneticPr fontId="2"/>
  </si>
  <si>
    <t>４　従業員</t>
    <phoneticPr fontId="2"/>
  </si>
  <si>
    <t>常勤役員の人数
（法人の方のみ）</t>
    <rPh sb="0" eb="2">
      <t>ジョウキン</t>
    </rPh>
    <rPh sb="2" eb="4">
      <t>ヤクイン</t>
    </rPh>
    <rPh sb="5" eb="7">
      <t>ニンズウ</t>
    </rPh>
    <rPh sb="9" eb="11">
      <t>ホウジン</t>
    </rPh>
    <rPh sb="12" eb="13">
      <t>カタ</t>
    </rPh>
    <phoneticPr fontId="2"/>
  </si>
  <si>
    <t>人</t>
    <rPh sb="0" eb="1">
      <t>ニン</t>
    </rPh>
    <phoneticPr fontId="2"/>
  </si>
  <si>
    <t>従業員数
（３ヵ月以上継続雇用者※）</t>
    <rPh sb="0" eb="3">
      <t>ジュウギョウイン</t>
    </rPh>
    <rPh sb="3" eb="4">
      <t>スウ</t>
    </rPh>
    <rPh sb="8" eb="9">
      <t>ゲツ</t>
    </rPh>
    <rPh sb="9" eb="11">
      <t>イジョウ</t>
    </rPh>
    <rPh sb="11" eb="13">
      <t>ケイゾク</t>
    </rPh>
    <rPh sb="13" eb="16">
      <t>コヨウシャ</t>
    </rPh>
    <phoneticPr fontId="2"/>
  </si>
  <si>
    <t>人</t>
    <phoneticPr fontId="2"/>
  </si>
  <si>
    <t>（うち家族従業員）</t>
    <phoneticPr fontId="2"/>
  </si>
  <si>
    <t>人</t>
    <rPh sb="0" eb="1">
      <t>ヒト</t>
    </rPh>
    <phoneticPr fontId="2"/>
  </si>
  <si>
    <t>（うちパート従業員）</t>
    <phoneticPr fontId="2"/>
  </si>
  <si>
    <t>売上原価②
（仕入高）</t>
    <phoneticPr fontId="2"/>
  </si>
  <si>
    <t>５　取引先・取引関係等</t>
    <rPh sb="2" eb="4">
      <t>トリヒキ</t>
    </rPh>
    <rPh sb="4" eb="5">
      <t>サキ</t>
    </rPh>
    <rPh sb="6" eb="8">
      <t>トリヒキ</t>
    </rPh>
    <rPh sb="8" eb="11">
      <t>カンケイトウ</t>
    </rPh>
    <phoneticPr fontId="2"/>
  </si>
  <si>
    <t>経費</t>
    <rPh sb="0" eb="2">
      <t>ケイヒ</t>
    </rPh>
    <phoneticPr fontId="2"/>
  </si>
  <si>
    <t>人件費</t>
    <rPh sb="0" eb="3">
      <t>ジンケンヒ</t>
    </rPh>
    <phoneticPr fontId="2"/>
  </si>
  <si>
    <t>フリガナ</t>
    <phoneticPr fontId="2"/>
  </si>
  <si>
    <t>所在地等（市区町村）</t>
    <phoneticPr fontId="2"/>
  </si>
  <si>
    <t>取引先のシェア</t>
    <rPh sb="2" eb="3">
      <t>サキ</t>
    </rPh>
    <phoneticPr fontId="2"/>
  </si>
  <si>
    <t>掛取引
の割合</t>
    <rPh sb="0" eb="1">
      <t>カ</t>
    </rPh>
    <rPh sb="1" eb="3">
      <t>トリヒキ</t>
    </rPh>
    <rPh sb="5" eb="7">
      <t>ワリアイ</t>
    </rPh>
    <phoneticPr fontId="2"/>
  </si>
  <si>
    <t>うち手形割合</t>
    <phoneticPr fontId="2"/>
  </si>
  <si>
    <t>回収・支払の条件</t>
    <rPh sb="0" eb="2">
      <t>カイシュウ</t>
    </rPh>
    <rPh sb="3" eb="5">
      <t>シハライ</t>
    </rPh>
    <rPh sb="6" eb="8">
      <t>ジョウケン</t>
    </rPh>
    <phoneticPr fontId="2"/>
  </si>
  <si>
    <t>取引先名</t>
    <rPh sb="0" eb="2">
      <t>トリヒキ</t>
    </rPh>
    <rPh sb="2" eb="3">
      <t>サキ</t>
    </rPh>
    <rPh sb="3" eb="4">
      <t>メイ</t>
    </rPh>
    <phoneticPr fontId="2"/>
  </si>
  <si>
    <t>手形の
サイト</t>
    <phoneticPr fontId="2"/>
  </si>
  <si>
    <t>家賃</t>
    <rPh sb="0" eb="2">
      <t>ヤチン</t>
    </rPh>
    <phoneticPr fontId="2"/>
  </si>
  <si>
    <t>販売先</t>
    <rPh sb="0" eb="3">
      <t>ハンバイサキ</t>
    </rPh>
    <phoneticPr fontId="2"/>
  </si>
  <si>
    <t>イッパンホウジン</t>
    <phoneticPr fontId="2"/>
  </si>
  <si>
    <t>％</t>
    <phoneticPr fontId="2"/>
  </si>
  <si>
    <t>即金</t>
    <rPh sb="0" eb="1">
      <t>ソク</t>
    </rPh>
    <rPh sb="1" eb="2">
      <t>キン</t>
    </rPh>
    <phoneticPr fontId="2"/>
  </si>
  <si>
    <t>日〆</t>
    <phoneticPr fontId="2"/>
  </si>
  <si>
    <t>日回収</t>
    <phoneticPr fontId="2"/>
  </si>
  <si>
    <t>支払利息</t>
    <rPh sb="0" eb="2">
      <t>シハライ</t>
    </rPh>
    <rPh sb="2" eb="4">
      <t>リソク</t>
    </rPh>
    <phoneticPr fontId="2"/>
  </si>
  <si>
    <t>末</t>
    <rPh sb="0" eb="1">
      <t>マツ</t>
    </rPh>
    <phoneticPr fontId="2"/>
  </si>
  <si>
    <t>一般法人（クレジット）</t>
    <rPh sb="0" eb="2">
      <t>イッパン</t>
    </rPh>
    <rPh sb="2" eb="4">
      <t>ホウジン</t>
    </rPh>
    <phoneticPr fontId="2"/>
  </si>
  <si>
    <t>ほか</t>
    <phoneticPr fontId="2"/>
  </si>
  <si>
    <t>社</t>
    <rPh sb="0" eb="1">
      <t>シャ</t>
    </rPh>
    <phoneticPr fontId="2"/>
  </si>
  <si>
    <t>合計③</t>
    <rPh sb="0" eb="2">
      <t>ゴウケイ</t>
    </rPh>
    <phoneticPr fontId="2"/>
  </si>
  <si>
    <t>仕入先</t>
    <phoneticPr fontId="2"/>
  </si>
  <si>
    <t>マルマルカブシキガイシャ</t>
    <phoneticPr fontId="2"/>
  </si>
  <si>
    <t>翌月末</t>
    <rPh sb="0" eb="3">
      <t>ヨクゲツマツ</t>
    </rPh>
    <phoneticPr fontId="2"/>
  </si>
  <si>
    <t>日支払</t>
    <rPh sb="1" eb="3">
      <t>シハライ</t>
    </rPh>
    <phoneticPr fontId="2"/>
  </si>
  <si>
    <t>〇〇株式会社</t>
    <rPh sb="2" eb="6">
      <t>カブシキカイシャ</t>
    </rPh>
    <phoneticPr fontId="2"/>
  </si>
  <si>
    <t>利益</t>
    <rPh sb="0" eb="2">
      <t>リエキ</t>
    </rPh>
    <phoneticPr fontId="2"/>
  </si>
  <si>
    <t>バツバツカブシキガイシャ</t>
    <phoneticPr fontId="2"/>
  </si>
  <si>
    <t>××株式会社</t>
    <rPh sb="2" eb="6">
      <t>カブシキカイシャ</t>
    </rPh>
    <phoneticPr fontId="2"/>
  </si>
  <si>
    <t>①－②－③</t>
    <phoneticPr fontId="2"/>
  </si>
  <si>
    <r>
      <t>10　自由記述欄</t>
    </r>
    <r>
      <rPr>
        <sz val="9"/>
        <color rgb="FF000000"/>
        <rFont val="ＭＳ ゴシック"/>
        <family val="3"/>
        <charset val="128"/>
      </rPr>
      <t>（アピールポイント等）</t>
    </r>
    <rPh sb="3" eb="5">
      <t>ジユウ</t>
    </rPh>
    <rPh sb="5" eb="7">
      <t>キジュツ</t>
    </rPh>
    <rPh sb="7" eb="8">
      <t>ラン</t>
    </rPh>
    <rPh sb="17" eb="18">
      <t>トウ</t>
    </rPh>
    <phoneticPr fontId="2"/>
  </si>
  <si>
    <t>外注先</t>
    <phoneticPr fontId="2"/>
  </si>
  <si>
    <t>サンカクサンカクカブシキガイシャ</t>
    <phoneticPr fontId="2"/>
  </si>
  <si>
    <t>△△株式会社</t>
    <rPh sb="2" eb="6">
      <t>カブシキカイシャ</t>
    </rPh>
    <phoneticPr fontId="2"/>
  </si>
  <si>
    <t>人件費の支払</t>
    <rPh sb="0" eb="3">
      <t>ジンケンヒ</t>
    </rPh>
    <rPh sb="4" eb="6">
      <t>シハライ</t>
    </rPh>
    <phoneticPr fontId="2"/>
  </si>
  <si>
    <t>日〆</t>
    <rPh sb="0" eb="1">
      <t>ニチ</t>
    </rPh>
    <phoneticPr fontId="2"/>
  </si>
  <si>
    <t>日支払（ボーナスの支給月</t>
    <rPh sb="0" eb="1">
      <t>ニチ</t>
    </rPh>
    <rPh sb="1" eb="3">
      <t>シハライ</t>
    </rPh>
    <rPh sb="9" eb="11">
      <t>シキュウ</t>
    </rPh>
    <rPh sb="11" eb="12">
      <t>ヅキ</t>
    </rPh>
    <phoneticPr fontId="2"/>
  </si>
  <si>
    <t>月、</t>
    <rPh sb="0" eb="1">
      <t>ツキ</t>
    </rPh>
    <phoneticPr fontId="2"/>
  </si>
  <si>
    <t>月）</t>
    <rPh sb="0" eb="1">
      <t>ツキ</t>
    </rPh>
    <phoneticPr fontId="2"/>
  </si>
  <si>
    <t>一般個人（銀行振込）</t>
    <rPh sb="0" eb="2">
      <t>イッパン</t>
    </rPh>
    <rPh sb="2" eb="4">
      <t>コジン</t>
    </rPh>
    <rPh sb="5" eb="7">
      <t>ギンコウ</t>
    </rPh>
    <rPh sb="7" eb="9">
      <t>フリコミ</t>
    </rPh>
    <phoneticPr fontId="2"/>
  </si>
  <si>
    <t>２　経営者の略歴等</t>
    <rPh sb="2" eb="5">
      <t>ケイエイシャ</t>
    </rPh>
    <rPh sb="6" eb="8">
      <t>リャクレキ</t>
    </rPh>
    <rPh sb="8" eb="9">
      <t>トウ</t>
    </rPh>
    <phoneticPr fontId="2"/>
  </si>
  <si>
    <t>１　創業の動機</t>
    <rPh sb="2" eb="4">
      <t>ソウギョウ</t>
    </rPh>
    <rPh sb="5" eb="7">
      <t>ドウキ</t>
    </rPh>
    <phoneticPr fontId="2"/>
  </si>
  <si>
    <t>販売ターゲット・販売戦略（集客方法）</t>
    <rPh sb="13" eb="17">
      <t>シュウキャクホウホウ</t>
    </rPh>
    <phoneticPr fontId="2"/>
  </si>
  <si>
    <t>セールスポイント（自社の強み）</t>
    <rPh sb="9" eb="11">
      <t>ジシャ</t>
    </rPh>
    <rPh sb="12" eb="13">
      <t>ツヨ</t>
    </rPh>
    <phoneticPr fontId="2"/>
  </si>
  <si>
    <t>氏名</t>
    <rPh sb="0" eb="2">
      <t>シメイ</t>
    </rPh>
    <phoneticPr fontId="2"/>
  </si>
  <si>
    <r>
      <rPr>
        <b/>
        <sz val="10.5"/>
        <color rgb="FF000000"/>
        <rFont val="ＭＳ ゴシック"/>
        <family val="3"/>
        <charset val="128"/>
      </rPr>
      <t>６　関連企業</t>
    </r>
    <r>
      <rPr>
        <sz val="9"/>
        <color rgb="FF000000"/>
        <rFont val="ＭＳ ゴシック"/>
        <family val="3"/>
        <charset val="128"/>
      </rPr>
      <t>（代表者または配偶者が経営している企業がある場合に記入）</t>
    </r>
    <rPh sb="2" eb="4">
      <t>カンレン</t>
    </rPh>
    <rPh sb="4" eb="6">
      <t>キギョウ</t>
    </rPh>
    <rPh sb="7" eb="10">
      <t>ダイヒョウシャ</t>
    </rPh>
    <rPh sb="13" eb="16">
      <t>ハイグウシャ</t>
    </rPh>
    <rPh sb="17" eb="19">
      <t>ケイエイ</t>
    </rPh>
    <rPh sb="23" eb="25">
      <t>キギョウ</t>
    </rPh>
    <rPh sb="28" eb="30">
      <t>バアイ</t>
    </rPh>
    <rPh sb="31" eb="33">
      <t>キニュウ</t>
    </rPh>
    <phoneticPr fontId="2"/>
  </si>
  <si>
    <r>
      <t>７　借入の状況</t>
    </r>
    <r>
      <rPr>
        <sz val="9"/>
        <color rgb="FF000000"/>
        <rFont val="ＭＳ ゴシック"/>
        <family val="3"/>
        <charset val="128"/>
      </rPr>
      <t>（法人の場合、代表者の借入）</t>
    </r>
    <rPh sb="2" eb="4">
      <t>カリイレ</t>
    </rPh>
    <rPh sb="5" eb="7">
      <t>ジョウキョウ</t>
    </rPh>
    <rPh sb="8" eb="10">
      <t>ホウジン</t>
    </rPh>
    <rPh sb="11" eb="13">
      <t>バアイ</t>
    </rPh>
    <rPh sb="14" eb="17">
      <t>ダイヒョウシャ</t>
    </rPh>
    <rPh sb="18" eb="20">
      <t>カリイレ</t>
    </rPh>
    <phoneticPr fontId="2"/>
  </si>
  <si>
    <t>学生時代に地元の洋菓子店で食べたケーキに感動し、素材と技術が生み出す味の奥深さに興味を持つようになった。</t>
    <phoneticPr fontId="16"/>
  </si>
  <si>
    <t>製菓学校で学ぶ中で、生地作りやクリームの調整など微妙な違いが仕上がりを大きく左右する点に魅力を感じた。</t>
    <phoneticPr fontId="16"/>
  </si>
  <si>
    <t>地域には気軽に立ち寄れるスイーツ店が少なく、日常の中で手作りの味を楽しめる場の必要性を感じた。</t>
    <phoneticPr fontId="16"/>
  </si>
  <si>
    <t>素材を生かした丁寧なケーキづくりを通じて、地域に喜ばれる店をつくりたい思いが高まり創業を決意した。</t>
    <phoneticPr fontId="16"/>
  </si>
  <si>
    <t>平成20年4月</t>
    <phoneticPr fontId="16"/>
  </si>
  <si>
    <t>〇〇高校に入学し、調理や製菓分野に興味を持った。</t>
    <phoneticPr fontId="16"/>
  </si>
  <si>
    <t>平成23年4月</t>
    <phoneticPr fontId="16"/>
  </si>
  <si>
    <t>〇〇製菓専門学校に入学し、洋菓子製造の基礎と店舗運営を学んだ。</t>
    <phoneticPr fontId="16"/>
  </si>
  <si>
    <t>平成25年3月</t>
    <phoneticPr fontId="16"/>
  </si>
  <si>
    <t>同校を卒業し、生地・クリーム・デコレーション技術を習得した。</t>
    <phoneticPr fontId="16"/>
  </si>
  <si>
    <t>平成25年4月</t>
    <phoneticPr fontId="16"/>
  </si>
  <si>
    <t>洋菓子店〇〇に入社し、ケーキ製造と接客業務を担当した。</t>
    <phoneticPr fontId="16"/>
  </si>
  <si>
    <t>平成29年7月</t>
    <phoneticPr fontId="16"/>
  </si>
  <si>
    <t>パティスリー〇〇で商品開発と製造管理を経験し実務力を高めた。</t>
    <phoneticPr fontId="16"/>
  </si>
  <si>
    <t>令和6年9月</t>
    <phoneticPr fontId="16"/>
  </si>
  <si>
    <t>市場調査と物件選定を進め、スイーツ店の開業準備を本格化した。</t>
    <phoneticPr fontId="16"/>
  </si>
  <si>
    <t>普通自動車第一種運転免許</t>
    <phoneticPr fontId="16"/>
  </si>
  <si>
    <t>菓子製造業許可</t>
    <phoneticPr fontId="16"/>
  </si>
  <si>
    <t>ケーキ・焼き菓子などを製造販売するスイーツ店を運営し、手作りにこだわった商品を提供する。</t>
    <phoneticPr fontId="16"/>
  </si>
  <si>
    <t>店頭販売を中心に、季節商品やギフト需要にも応える商品構成を展開する。</t>
    <phoneticPr fontId="16"/>
  </si>
  <si>
    <t>生ケーキ・デザート</t>
    <phoneticPr fontId="16"/>
  </si>
  <si>
    <t>焼き菓子・ギフト商品</t>
    <phoneticPr fontId="16"/>
  </si>
  <si>
    <t>誕生日・記念日向けオーダーケーキ</t>
    <phoneticPr fontId="16"/>
  </si>
  <si>
    <t>火曜日</t>
    <rPh sb="0" eb="3">
      <t>カヨウビ</t>
    </rPh>
    <phoneticPr fontId="16"/>
  </si>
  <si>
    <t>10時</t>
    <rPh sb="2" eb="3">
      <t>ジ</t>
    </rPh>
    <phoneticPr fontId="16"/>
  </si>
  <si>
    <t>19時</t>
    <rPh sb="2" eb="3">
      <t>ジ</t>
    </rPh>
    <phoneticPr fontId="1"/>
  </si>
  <si>
    <t>素材の味を生かす製法にこだわり、生地やクリームを一つずつ丁寧に仕上げた商品を提供する。</t>
    <phoneticPr fontId="16"/>
  </si>
  <si>
    <t>季節の果物や地元食材を使った限定商品を展開し、来店のたびに発見がある店づくりを行う。</t>
    <phoneticPr fontId="16"/>
  </si>
  <si>
    <t>店内の動線と製造体制を整え、鮮度を保ちながら安定して商品を提供する仕組みを構築する。</t>
    <phoneticPr fontId="16"/>
  </si>
  <si>
    <t>ターゲットは20〜60代の地域住民で、日常のご褒美需要やギフト需要を狙う。</t>
    <phoneticPr fontId="16"/>
  </si>
  <si>
    <t>開業後はSNSとGoogleマップで新商品や季節限定品を発信し、来店動機を高める。</t>
    <phoneticPr fontId="16"/>
  </si>
  <si>
    <t>試食イベントや予約特典を設け、リピート利用と口コミ獲得につなげる。</t>
    <phoneticPr fontId="16"/>
  </si>
  <si>
    <t>周辺にはチェーン店があるが、手作りの生ケーキを提供する個人店は少なく差別化できる。</t>
    <phoneticPr fontId="16"/>
  </si>
  <si>
    <t>スイーツ市場は安定しており、日常利用とギフト利用の両方で需要が見込める。</t>
    <phoneticPr fontId="16"/>
  </si>
  <si>
    <t>品質と味へのこだわりを強みとすることで、地域で継続して選ばれやすい環境が整っている。</t>
    <phoneticPr fontId="16"/>
  </si>
  <si>
    <t>・冷蔵ショーケース</t>
    <phoneticPr fontId="16"/>
  </si>
  <si>
    <t>〇〇社</t>
    <rPh sb="2" eb="3">
      <t>シャ</t>
    </rPh>
    <phoneticPr fontId="16"/>
  </si>
  <si>
    <t>・オーブン・ミキサー</t>
    <phoneticPr fontId="16"/>
  </si>
  <si>
    <t>・作業台・製菓器具</t>
    <phoneticPr fontId="16"/>
  </si>
  <si>
    <t>△△社</t>
    <rPh sb="2" eb="3">
      <t>シャ</t>
    </rPh>
    <phoneticPr fontId="16"/>
  </si>
  <si>
    <t>・内装工事</t>
    <phoneticPr fontId="16"/>
  </si>
  <si>
    <t>・空調・照明設備</t>
    <phoneticPr fontId="16"/>
  </si>
  <si>
    <t>××社</t>
    <rPh sb="2" eb="3">
      <t>シャ</t>
    </rPh>
    <phoneticPr fontId="16"/>
  </si>
  <si>
    <t>・看板・外装サイン</t>
    <phoneticPr fontId="16"/>
  </si>
  <si>
    <t>・材料仕入れ（6ヵ月分）</t>
    <phoneticPr fontId="16"/>
  </si>
  <si>
    <t>・広告宣伝費（6ヵ月分）</t>
    <rPh sb="9" eb="11">
      <t>ゲツブン</t>
    </rPh>
    <phoneticPr fontId="16"/>
  </si>
  <si>
    <t>・人件費（6ヵ月分）</t>
    <rPh sb="7" eb="9">
      <t>ゲツブン</t>
    </rPh>
    <phoneticPr fontId="16"/>
  </si>
  <si>
    <t>・家賃（6ヵ月分）</t>
    <rPh sb="6" eb="8">
      <t>ゲツブン</t>
    </rPh>
    <phoneticPr fontId="16"/>
  </si>
  <si>
    <t>母</t>
    <rPh sb="0" eb="1">
      <t>ハハ</t>
    </rPh>
    <phoneticPr fontId="16"/>
  </si>
  <si>
    <t>　1年後に一括返済（無利息）</t>
    <rPh sb="10" eb="13">
      <t>ムリソク</t>
    </rPh>
    <phoneticPr fontId="16"/>
  </si>
  <si>
    <t>〇〇信用金庫</t>
    <rPh sb="2" eb="6">
      <t>シンヨウキンコ</t>
    </rPh>
    <phoneticPr fontId="16"/>
  </si>
  <si>
    <t>　元金4万円×60回（年利5％）</t>
    <rPh sb="1" eb="3">
      <t>ガンキン</t>
    </rPh>
    <rPh sb="4" eb="6">
      <t>マンエン</t>
    </rPh>
    <rPh sb="9" eb="10">
      <t>カイ</t>
    </rPh>
    <rPh sb="11" eb="13">
      <t>ネンリ</t>
    </rPh>
    <phoneticPr fontId="16"/>
  </si>
  <si>
    <t>売上高は客単価1,000円を基準とし、創業当初は1日30名を見込み月80万円とした。
1年後は新商品の展開とリピート客の増加により1日80名を想定し月220万円とした。
売上原価は材料費中心で原価率50％とし、創業当初40万円、1年後90万円とした。
人件費は3名体制を前提に高めに設定し、創業当初48万円、1年後52万円とした。
家賃は毎月20万円、支払利息は毎月2万円とした。
その他経費は光熱費や包装資材を含み、創業当初12万円、1年後は効率化により10万円とした。
以上より創業当初は月▲42万円の赤字だが、1年後は月46万円の黒字となる収益構造である。</t>
    <phoneticPr fontId="16"/>
  </si>
  <si>
    <t>ケーキ屋は地域密着型の需要が強く、味と品質にこだわる店舗は固定客がつきやすい特徴がある。特に生ケーキや季節商品は来店動機が高く、限定商品の展開によってリピート利用を促せる点が強みである。手作りにこだわる個人店は量産品との差別化が明確であり、SNSや口コミとの相性も良く、写真映えする商品の提供は効果的な集客につながる。ギフト需要にも対応できるため、イベント時期には売上の上昇が期待できる。製造と販売を一体で行うことで、鮮度の高い商品を提供でき、顧客満足度を維持しやすい。創業当初は販促や設備費の影響で赤字となるものの、1年後には固定客が増え、季節商品の販売も安定することで黒字化が見込める。</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</si>
</sst>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
    <numFmt numFmtId="177" formatCode="#,##0;&quot;▲ &quot;#,##0"/>
  </numFmts>
  <fonts count="18" x14ac:knownFonts="1">
    <font>
      <sz val="11"/>
      <color theme="1"/>
      <name val="ＭＳ Ｐゴシック"/>
      <family val="2"/>
      <charset val="128"/>
    </font>
    <font>
      <sz val="11"/>
      <color theme="1"/>
      <name val="ＭＳ Ｐゴシック"/>
      <family val="2"/>
      <charset val="128"/>
    </font>
    <font>
      <sz val="6"/>
      <name val="ＭＳ Ｐゴシック"/>
      <family val="2"/>
      <charset val="128"/>
    </font>
    <font>
      <sz val="10"/>
      <name val="ＭＳ 明朝"/>
      <family val="1"/>
      <charset val="128"/>
    </font>
    <font>
      <sz val="10.3"/>
      <name val="ＭＳ ゴシック"/>
      <family val="3"/>
      <charset val="128"/>
    </font>
    <font>
      <b/>
      <sz val="16"/>
      <color rgb="FF000000"/>
      <name val="ＭＳ ゴシック"/>
      <family val="3"/>
      <charset val="128"/>
    </font>
    <font>
      <sz val="10.5"/>
      <color rgb="FF000000"/>
      <name val="ＭＳ ゴシック"/>
      <family val="3"/>
      <charset val="128"/>
    </font>
    <font>
      <sz val="10.5"/>
      <color rgb="FF000000"/>
      <name val="ＭＳ 明朝"/>
      <family val="1"/>
      <charset val="128"/>
    </font>
    <font>
      <sz val="10"/>
      <color rgb="FF000000"/>
      <name val="ＭＳ ゴシック"/>
      <family val="3"/>
      <charset val="128"/>
    </font>
    <font>
      <sz val="10"/>
      <color rgb="FF000000"/>
      <name val="ＭＳ Ｐゴシック"/>
      <family val="2"/>
      <charset val="128"/>
    </font>
    <font>
      <b/>
      <sz val="10.5"/>
      <color rgb="FF000000"/>
      <name val="ＭＳ ゴシック"/>
      <family val="3"/>
      <charset val="128"/>
    </font>
    <font>
      <sz val="9"/>
      <color rgb="FF000000"/>
      <name val="ＭＳ ゴシック"/>
      <family val="3"/>
      <charset val="128"/>
    </font>
    <font>
      <sz val="10"/>
      <color rgb="FF000000"/>
      <name val="ＭＳ 明朝"/>
      <family val="1"/>
      <charset val="128"/>
    </font>
    <font>
      <sz val="9"/>
      <color rgb="FF000000"/>
      <name val="ＭＳ 明朝"/>
      <family val="1"/>
      <charset val="128"/>
    </font>
    <font>
      <sz val="8"/>
      <color rgb="FF000000"/>
      <name val="ＭＳ 明朝"/>
      <family val="1"/>
      <charset val="128"/>
    </font>
    <font>
      <sz val="10"/>
      <color theme="1"/>
      <name val="ＭＳ ゴシック"/>
      <family val="3"/>
      <charset val="128"/>
    </font>
    <font>
      <sz val="6"/>
      <name val="游ゴシック"/>
      <family val="2"/>
      <charset val="128"/>
      <scheme val="minor"/>
    </font>
    <font>
      <sz val="10.5"/>
      <color theme="1"/>
      <name val="ＭＳ ゴシック"/>
      <family val="3"/>
      <charset val="128"/>
    </font>
  </fonts>
  <fills count="5">
    <fill>
      <patternFill patternType="none"/>
    </fill>
    <fill>
      <patternFill patternType="gray125"/>
    </fill>
    <fill>
      <patternFill patternType="solid">
        <fgColor theme="0" tint="-4.9989318521683403E-2"/>
        <bgColor rgb="FF000000"/>
      </patternFill>
    </fill>
    <fill>
      <patternFill patternType="solid">
        <fgColor theme="0"/>
        <bgColor indexed="64"/>
      </patternFill>
    </fill>
    <fill>
      <patternFill patternType="solid">
        <fgColor theme="0"/>
        <bgColor rgb="FF000000"/>
      </patternFill>
    </fill>
  </fills>
  <borders count="74">
    <border>
      <left/>
      <right/>
      <top/>
      <bottom/>
      <diagonal/>
    </border>
    <border>
      <left/>
      <right/>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indexed="64"/>
      </right>
      <top style="thin">
        <color auto="1"/>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thin">
        <color auto="1"/>
      </left>
      <right/>
      <top style="hair">
        <color auto="1"/>
      </top>
      <bottom style="thin">
        <color indexed="64"/>
      </bottom>
      <diagonal/>
    </border>
    <border>
      <left/>
      <right/>
      <top style="hair">
        <color auto="1"/>
      </top>
      <bottom style="thin">
        <color auto="1"/>
      </bottom>
      <diagonal/>
    </border>
    <border>
      <left/>
      <right style="thin">
        <color indexed="64"/>
      </right>
      <top style="hair">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style="thin">
        <color auto="1"/>
      </left>
      <right/>
      <top/>
      <bottom style="hair">
        <color auto="1"/>
      </bottom>
      <diagonal/>
    </border>
    <border>
      <left/>
      <right style="thin">
        <color indexed="64"/>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style="thin">
        <color auto="1"/>
      </left>
      <right style="thin">
        <color auto="1"/>
      </right>
      <top style="thin">
        <color auto="1"/>
      </top>
      <bottom/>
      <diagonal/>
    </border>
    <border>
      <left/>
      <right style="hair">
        <color auto="1"/>
      </right>
      <top style="thin">
        <color auto="1"/>
      </top>
      <bottom/>
      <diagonal/>
    </border>
    <border>
      <left style="hair">
        <color auto="1"/>
      </left>
      <right/>
      <top style="thin">
        <color auto="1"/>
      </top>
      <bottom/>
      <diagonal/>
    </border>
    <border>
      <left style="thin">
        <color indexed="64"/>
      </left>
      <right style="thin">
        <color indexed="64"/>
      </right>
      <top/>
      <bottom/>
      <diagonal/>
    </border>
    <border>
      <left style="thin">
        <color auto="1"/>
      </left>
      <right/>
      <top/>
      <bottom/>
      <diagonal/>
    </border>
    <border>
      <left/>
      <right style="hair">
        <color auto="1"/>
      </right>
      <top/>
      <bottom/>
      <diagonal/>
    </border>
    <border>
      <left style="hair">
        <color auto="1"/>
      </left>
      <right/>
      <top/>
      <bottom/>
      <diagonal/>
    </border>
    <border>
      <left/>
      <right style="thin">
        <color auto="1"/>
      </right>
      <top/>
      <bottom/>
      <diagonal/>
    </border>
    <border>
      <left style="hair">
        <color auto="1"/>
      </left>
      <right/>
      <top/>
      <bottom style="hair">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style="hair">
        <color auto="1"/>
      </top>
      <bottom/>
      <diagonal/>
    </border>
    <border>
      <left/>
      <right style="thin">
        <color auto="1"/>
      </right>
      <top style="hair">
        <color auto="1"/>
      </top>
      <bottom/>
      <diagonal/>
    </border>
    <border>
      <left/>
      <right style="hair">
        <color auto="1"/>
      </right>
      <top/>
      <bottom style="hair">
        <color auto="1"/>
      </bottom>
      <diagonal/>
    </border>
    <border>
      <left style="thin">
        <color auto="1"/>
      </left>
      <right style="thin">
        <color indexed="64"/>
      </right>
      <top/>
      <bottom style="hair">
        <color auto="1"/>
      </bottom>
      <diagonal/>
    </border>
    <border>
      <left style="thin">
        <color auto="1"/>
      </left>
      <right style="thin">
        <color indexed="64"/>
      </right>
      <top style="hair">
        <color auto="1"/>
      </top>
      <bottom/>
      <diagonal/>
    </border>
    <border>
      <left style="thin">
        <color indexed="64"/>
      </left>
      <right style="thin">
        <color indexed="64"/>
      </right>
      <top/>
      <bottom style="thin">
        <color indexed="64"/>
      </bottom>
      <diagonal/>
    </border>
    <border>
      <left/>
      <right style="hair">
        <color auto="1"/>
      </right>
      <top/>
      <bottom style="thin">
        <color auto="1"/>
      </bottom>
      <diagonal/>
    </border>
    <border>
      <left style="hair">
        <color auto="1"/>
      </left>
      <right/>
      <top/>
      <bottom style="thin">
        <color auto="1"/>
      </bottom>
      <diagonal/>
    </border>
    <border diagonalDown="1">
      <left style="thin">
        <color auto="1"/>
      </left>
      <right/>
      <top style="thin">
        <color auto="1"/>
      </top>
      <bottom/>
      <diagonal style="hair">
        <color auto="1"/>
      </diagonal>
    </border>
    <border diagonalDown="1">
      <left/>
      <right/>
      <top style="thin">
        <color auto="1"/>
      </top>
      <bottom/>
      <diagonal style="hair">
        <color auto="1"/>
      </diagonal>
    </border>
    <border diagonalDown="1">
      <left/>
      <right style="hair">
        <color auto="1"/>
      </right>
      <top style="thin">
        <color auto="1"/>
      </top>
      <bottom/>
      <diagonal style="hair">
        <color auto="1"/>
      </diagonal>
    </border>
    <border diagonalDown="1">
      <left style="thin">
        <color auto="1"/>
      </left>
      <right/>
      <top/>
      <bottom/>
      <diagonal style="hair">
        <color auto="1"/>
      </diagonal>
    </border>
    <border diagonalDown="1">
      <left/>
      <right/>
      <top/>
      <bottom/>
      <diagonal style="hair">
        <color auto="1"/>
      </diagonal>
    </border>
    <border diagonalDown="1">
      <left/>
      <right style="hair">
        <color auto="1"/>
      </right>
      <top/>
      <bottom/>
      <diagonal style="hair">
        <color auto="1"/>
      </diagonal>
    </border>
    <border diagonalDown="1">
      <left style="thin">
        <color auto="1"/>
      </left>
      <right/>
      <top/>
      <bottom style="thin">
        <color auto="1"/>
      </bottom>
      <diagonal style="hair">
        <color auto="1"/>
      </diagonal>
    </border>
    <border diagonalDown="1">
      <left/>
      <right/>
      <top/>
      <bottom style="thin">
        <color auto="1"/>
      </bottom>
      <diagonal style="hair">
        <color auto="1"/>
      </diagonal>
    </border>
    <border diagonalDown="1">
      <left/>
      <right style="hair">
        <color auto="1"/>
      </right>
      <top/>
      <bottom style="thin">
        <color auto="1"/>
      </bottom>
      <diagonal style="hair">
        <color auto="1"/>
      </diagonal>
    </border>
    <border>
      <left style="thin">
        <color auto="1"/>
      </left>
      <right style="hair">
        <color auto="1"/>
      </right>
      <top/>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hair">
        <color auto="1"/>
      </right>
      <top style="thin">
        <color auto="1"/>
      </top>
      <bottom style="dotted">
        <color indexed="64"/>
      </bottom>
      <diagonal/>
    </border>
    <border>
      <left style="thin">
        <color indexed="64"/>
      </left>
      <right/>
      <top style="dotted">
        <color auto="1"/>
      </top>
      <bottom style="thin">
        <color indexed="64"/>
      </bottom>
      <diagonal/>
    </border>
    <border>
      <left/>
      <right/>
      <top style="dotted">
        <color auto="1"/>
      </top>
      <bottom style="thin">
        <color indexed="64"/>
      </bottom>
      <diagonal/>
    </border>
    <border>
      <left/>
      <right style="hair">
        <color auto="1"/>
      </right>
      <top style="dotted">
        <color auto="1"/>
      </top>
      <bottom style="thin">
        <color indexed="64"/>
      </bottom>
      <diagonal/>
    </border>
    <border>
      <left style="thin">
        <color auto="1"/>
      </left>
      <right/>
      <top style="dotted">
        <color auto="1"/>
      </top>
      <bottom style="hair">
        <color auto="1"/>
      </bottom>
      <diagonal/>
    </border>
    <border>
      <left/>
      <right/>
      <top style="dotted">
        <color auto="1"/>
      </top>
      <bottom style="hair">
        <color auto="1"/>
      </bottom>
      <diagonal/>
    </border>
    <border>
      <left/>
      <right style="hair">
        <color auto="1"/>
      </right>
      <top style="dotted">
        <color auto="1"/>
      </top>
      <bottom style="hair">
        <color auto="1"/>
      </bottom>
      <diagonal/>
    </border>
    <border>
      <left style="thin">
        <color auto="1"/>
      </left>
      <right/>
      <top style="hair">
        <color auto="1"/>
      </top>
      <bottom style="dotted">
        <color indexed="64"/>
      </bottom>
      <diagonal/>
    </border>
    <border>
      <left/>
      <right/>
      <top style="hair">
        <color auto="1"/>
      </top>
      <bottom style="dotted">
        <color indexed="64"/>
      </bottom>
      <diagonal/>
    </border>
    <border>
      <left/>
      <right style="hair">
        <color auto="1"/>
      </right>
      <top style="hair">
        <color auto="1"/>
      </top>
      <bottom style="dotted">
        <color indexed="64"/>
      </bottom>
      <diagonal/>
    </border>
    <border>
      <left style="thin">
        <color auto="1"/>
      </left>
      <right style="hair">
        <color auto="1"/>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48">
    <xf numFmtId="0" fontId="0" fillId="0" borderId="0" xfId="0">
      <alignment vertical="center"/>
    </xf>
    <xf numFmtId="0" fontId="0" fillId="0" borderId="0" xfId="0" applyAlignment="1">
      <alignment horizontal="right" vertical="center"/>
    </xf>
    <xf numFmtId="0" fontId="6" fillId="0" borderId="0" xfId="0" applyFont="1">
      <alignment vertical="center"/>
    </xf>
    <xf numFmtId="0" fontId="12" fillId="2" borderId="21" xfId="0" applyFont="1" applyFill="1" applyBorder="1" applyAlignment="1">
      <alignment horizontal="center" vertical="center"/>
    </xf>
    <xf numFmtId="0" fontId="6" fillId="2" borderId="7" xfId="0" applyFont="1" applyFill="1" applyBorder="1">
      <alignment vertical="center"/>
    </xf>
    <xf numFmtId="0" fontId="12" fillId="2" borderId="50" xfId="0" applyFont="1" applyFill="1" applyBorder="1">
      <alignment vertical="center"/>
    </xf>
    <xf numFmtId="0" fontId="8" fillId="2" borderId="16" xfId="0" applyFont="1" applyFill="1" applyBorder="1" applyAlignment="1" applyProtection="1">
      <alignment horizontal="right" vertical="center" wrapText="1"/>
      <protection locked="0"/>
    </xf>
    <xf numFmtId="0" fontId="12" fillId="2" borderId="16" xfId="0" applyFont="1" applyFill="1" applyBorder="1" applyAlignment="1">
      <alignment vertical="center" wrapText="1"/>
    </xf>
    <xf numFmtId="0" fontId="0" fillId="3" borderId="0" xfId="0" applyFill="1">
      <alignment vertical="center"/>
    </xf>
    <xf numFmtId="0" fontId="6" fillId="3" borderId="0" xfId="0" applyFont="1" applyFill="1">
      <alignment vertical="center"/>
    </xf>
    <xf numFmtId="0" fontId="8" fillId="3" borderId="0" xfId="0" applyFont="1" applyFill="1">
      <alignment vertical="center"/>
    </xf>
    <xf numFmtId="0" fontId="9" fillId="3" borderId="0" xfId="0" applyFont="1" applyFill="1">
      <alignment vertical="center"/>
    </xf>
    <xf numFmtId="0" fontId="7" fillId="3" borderId="1" xfId="0" applyFont="1" applyFill="1" applyBorder="1">
      <alignment vertical="center"/>
    </xf>
    <xf numFmtId="0" fontId="6" fillId="3" borderId="1" xfId="0" applyFont="1" applyFill="1" applyBorder="1">
      <alignment vertical="center"/>
    </xf>
    <xf numFmtId="0" fontId="6" fillId="4" borderId="0" xfId="0" applyFont="1" applyFill="1">
      <alignment vertical="center"/>
    </xf>
    <xf numFmtId="0" fontId="10" fillId="3" borderId="0" xfId="0" applyFont="1" applyFill="1">
      <alignment vertical="center"/>
    </xf>
    <xf numFmtId="0" fontId="6" fillId="3" borderId="0" xfId="0" applyFont="1" applyFill="1" applyAlignment="1">
      <alignment vertical="center" textRotation="255"/>
    </xf>
    <xf numFmtId="0" fontId="6" fillId="3" borderId="16" xfId="0" applyFont="1" applyFill="1" applyBorder="1">
      <alignment vertical="center"/>
    </xf>
    <xf numFmtId="0" fontId="6" fillId="3" borderId="24" xfId="0" applyFont="1" applyFill="1" applyBorder="1">
      <alignment vertical="center"/>
    </xf>
    <xf numFmtId="0" fontId="7" fillId="3" borderId="3" xfId="0" applyFont="1" applyFill="1" applyBorder="1" applyAlignment="1">
      <alignment horizontal="center" vertical="center"/>
    </xf>
    <xf numFmtId="0" fontId="12" fillId="3" borderId="3" xfId="0" applyFont="1" applyFill="1" applyBorder="1">
      <alignment vertical="center"/>
    </xf>
    <xf numFmtId="0" fontId="13" fillId="3" borderId="3" xfId="0" applyFont="1" applyFill="1" applyBorder="1">
      <alignment vertical="center"/>
    </xf>
    <xf numFmtId="0" fontId="0" fillId="3" borderId="3" xfId="0" applyFill="1" applyBorder="1">
      <alignment vertical="center"/>
    </xf>
    <xf numFmtId="0" fontId="6" fillId="3" borderId="23" xfId="0" applyFont="1" applyFill="1" applyBorder="1">
      <alignment vertical="center"/>
    </xf>
    <xf numFmtId="0" fontId="6" fillId="3" borderId="28" xfId="0" applyFont="1" applyFill="1" applyBorder="1">
      <alignment vertical="center"/>
    </xf>
    <xf numFmtId="0" fontId="7" fillId="3" borderId="10" xfId="0" applyFont="1" applyFill="1" applyBorder="1" applyAlignment="1">
      <alignment horizontal="center" vertical="center"/>
    </xf>
    <xf numFmtId="0" fontId="12" fillId="3" borderId="10" xfId="0" applyFont="1" applyFill="1" applyBorder="1">
      <alignment vertical="center"/>
    </xf>
    <xf numFmtId="0" fontId="13" fillId="3" borderId="10" xfId="0" applyFont="1" applyFill="1" applyBorder="1">
      <alignment vertical="center"/>
    </xf>
    <xf numFmtId="0" fontId="0" fillId="3" borderId="10" xfId="0" applyFill="1" applyBorder="1">
      <alignment vertical="center"/>
    </xf>
    <xf numFmtId="0" fontId="6" fillId="3" borderId="27" xfId="0" applyFont="1" applyFill="1" applyBorder="1">
      <alignment vertical="center"/>
    </xf>
    <xf numFmtId="0" fontId="6" fillId="3" borderId="30" xfId="0" applyFont="1" applyFill="1" applyBorder="1">
      <alignment vertical="center"/>
    </xf>
    <xf numFmtId="0" fontId="7" fillId="3" borderId="13" xfId="0" applyFont="1" applyFill="1" applyBorder="1" applyAlignment="1">
      <alignment horizontal="center" vertical="center"/>
    </xf>
    <xf numFmtId="0" fontId="12" fillId="3" borderId="13" xfId="0" applyFont="1" applyFill="1" applyBorder="1">
      <alignment vertical="center"/>
    </xf>
    <xf numFmtId="0" fontId="13" fillId="3" borderId="13" xfId="0" applyFont="1" applyFill="1" applyBorder="1">
      <alignment vertical="center"/>
    </xf>
    <xf numFmtId="0" fontId="0" fillId="3" borderId="13" xfId="0" applyFill="1" applyBorder="1">
      <alignment vertical="center"/>
    </xf>
    <xf numFmtId="0" fontId="6" fillId="3" borderId="29" xfId="0" applyFont="1" applyFill="1" applyBorder="1">
      <alignment vertical="center"/>
    </xf>
    <xf numFmtId="0" fontId="12" fillId="3" borderId="6" xfId="0" applyFont="1" applyFill="1" applyBorder="1">
      <alignment vertical="center"/>
    </xf>
    <xf numFmtId="0" fontId="12" fillId="3" borderId="7" xfId="0" applyFont="1" applyFill="1" applyBorder="1">
      <alignment vertical="center"/>
    </xf>
    <xf numFmtId="0" fontId="7" fillId="3" borderId="6" xfId="0" applyFont="1" applyFill="1" applyBorder="1">
      <alignment vertical="center"/>
    </xf>
    <xf numFmtId="0" fontId="6" fillId="3" borderId="7" xfId="0" applyFont="1" applyFill="1" applyBorder="1">
      <alignment vertical="center"/>
    </xf>
    <xf numFmtId="0" fontId="12" fillId="3" borderId="7" xfId="0" applyFont="1" applyFill="1" applyBorder="1" applyAlignment="1">
      <alignment vertical="top"/>
    </xf>
    <xf numFmtId="0" fontId="12" fillId="3" borderId="8" xfId="0" applyFont="1" applyFill="1" applyBorder="1" applyAlignment="1">
      <alignment vertical="top"/>
    </xf>
    <xf numFmtId="0" fontId="12" fillId="3" borderId="0" xfId="0" applyFont="1" applyFill="1">
      <alignment vertical="center"/>
    </xf>
    <xf numFmtId="0" fontId="12" fillId="3" borderId="36" xfId="0" applyFont="1" applyFill="1" applyBorder="1">
      <alignment vertical="center"/>
    </xf>
    <xf numFmtId="0" fontId="7" fillId="3" borderId="35" xfId="0" applyFont="1" applyFill="1" applyBorder="1">
      <alignment vertical="center"/>
    </xf>
    <xf numFmtId="0" fontId="13" fillId="3" borderId="0" xfId="0" applyFont="1" applyFill="1" applyAlignment="1">
      <alignment vertical="center" shrinkToFit="1"/>
    </xf>
    <xf numFmtId="0" fontId="13" fillId="3" borderId="38" xfId="0" applyFont="1" applyFill="1" applyBorder="1">
      <alignment vertical="center"/>
    </xf>
    <xf numFmtId="0" fontId="12" fillId="3" borderId="42" xfId="0" applyFont="1" applyFill="1" applyBorder="1">
      <alignment vertical="center"/>
    </xf>
    <xf numFmtId="0" fontId="7" fillId="3" borderId="15" xfId="0" applyFont="1" applyFill="1" applyBorder="1">
      <alignment vertical="center"/>
    </xf>
    <xf numFmtId="0" fontId="12" fillId="3" borderId="16" xfId="0" applyFont="1" applyFill="1" applyBorder="1">
      <alignment vertical="center"/>
    </xf>
    <xf numFmtId="0" fontId="8" fillId="3" borderId="16" xfId="0" applyFont="1" applyFill="1" applyBorder="1">
      <alignment vertical="center"/>
    </xf>
    <xf numFmtId="0" fontId="12" fillId="3" borderId="16" xfId="0" applyFont="1" applyFill="1" applyBorder="1" applyAlignment="1">
      <alignment vertical="center" shrinkToFit="1"/>
    </xf>
    <xf numFmtId="0" fontId="12" fillId="3" borderId="16" xfId="0" applyFont="1" applyFill="1" applyBorder="1" applyAlignment="1">
      <alignment horizontal="left" vertical="center" shrinkToFit="1"/>
    </xf>
    <xf numFmtId="0" fontId="12" fillId="4" borderId="16" xfId="0" applyFont="1" applyFill="1" applyBorder="1" applyAlignment="1">
      <alignment vertical="top" wrapText="1"/>
    </xf>
    <xf numFmtId="0" fontId="8" fillId="4" borderId="16" xfId="0" applyFont="1" applyFill="1" applyBorder="1" applyAlignment="1" applyProtection="1">
      <alignment horizontal="right" vertical="center" wrapText="1"/>
      <protection locked="0"/>
    </xf>
    <xf numFmtId="0" fontId="12" fillId="4" borderId="17" xfId="0" applyFont="1" applyFill="1" applyBorder="1" applyAlignment="1">
      <alignment vertical="top" wrapText="1"/>
    </xf>
    <xf numFmtId="0" fontId="12" fillId="3" borderId="18" xfId="0" applyFont="1" applyFill="1" applyBorder="1">
      <alignment vertical="center"/>
    </xf>
    <xf numFmtId="0" fontId="12" fillId="3" borderId="19" xfId="0" applyFont="1" applyFill="1" applyBorder="1">
      <alignment vertical="center"/>
    </xf>
    <xf numFmtId="0" fontId="11" fillId="3" borderId="19" xfId="0" applyFont="1" applyFill="1" applyBorder="1">
      <alignment vertical="center"/>
    </xf>
    <xf numFmtId="0" fontId="12" fillId="3" borderId="19" xfId="0" applyFont="1" applyFill="1" applyBorder="1" applyAlignment="1">
      <alignment horizontal="left" vertical="center"/>
    </xf>
    <xf numFmtId="0" fontId="12" fillId="3" borderId="20" xfId="0" applyFont="1" applyFill="1" applyBorder="1">
      <alignment vertical="center"/>
    </xf>
    <xf numFmtId="0" fontId="12" fillId="3" borderId="19" xfId="0" applyFont="1" applyFill="1" applyBorder="1" applyAlignment="1">
      <alignment horizontal="center" vertical="center"/>
    </xf>
    <xf numFmtId="0" fontId="6" fillId="3" borderId="19" xfId="0" applyFont="1" applyFill="1" applyBorder="1">
      <alignment vertical="center"/>
    </xf>
    <xf numFmtId="0" fontId="7" fillId="3" borderId="19" xfId="0" applyFont="1" applyFill="1" applyBorder="1">
      <alignment vertical="center"/>
    </xf>
    <xf numFmtId="0" fontId="3" fillId="3" borderId="19" xfId="0" applyFont="1" applyFill="1" applyBorder="1">
      <alignment vertical="center"/>
    </xf>
    <xf numFmtId="0" fontId="3" fillId="3" borderId="19" xfId="0" applyFont="1" applyFill="1" applyBorder="1" applyAlignment="1">
      <alignment horizontal="left" vertical="center"/>
    </xf>
    <xf numFmtId="0" fontId="3" fillId="3" borderId="20" xfId="0" applyFont="1" applyFill="1" applyBorder="1">
      <alignment vertical="center"/>
    </xf>
    <xf numFmtId="0" fontId="12" fillId="3" borderId="0" xfId="0" applyFont="1" applyFill="1" applyAlignment="1">
      <alignment horizontal="center" vertical="center"/>
    </xf>
    <xf numFmtId="0" fontId="6" fillId="3" borderId="3" xfId="0" applyFont="1" applyFill="1" applyBorder="1">
      <alignment vertical="center"/>
    </xf>
    <xf numFmtId="0" fontId="12" fillId="3" borderId="3" xfId="0" applyFont="1" applyFill="1" applyBorder="1" applyAlignment="1">
      <alignment horizontal="right" vertical="center"/>
    </xf>
    <xf numFmtId="0" fontId="12" fillId="3" borderId="4" xfId="0" applyFont="1" applyFill="1" applyBorder="1" applyAlignment="1">
      <alignment horizontal="right" vertical="center"/>
    </xf>
    <xf numFmtId="0" fontId="6" fillId="3" borderId="10" xfId="0" applyFont="1" applyFill="1" applyBorder="1">
      <alignment vertical="center"/>
    </xf>
    <xf numFmtId="0" fontId="12" fillId="3" borderId="10" xfId="0" applyFont="1" applyFill="1" applyBorder="1" applyAlignment="1">
      <alignment horizontal="right" vertical="center"/>
    </xf>
    <xf numFmtId="0" fontId="12" fillId="3" borderId="11" xfId="0" applyFont="1" applyFill="1" applyBorder="1" applyAlignment="1">
      <alignment horizontal="right" vertical="center"/>
    </xf>
    <xf numFmtId="0" fontId="6" fillId="3" borderId="41" xfId="0" applyFont="1" applyFill="1" applyBorder="1">
      <alignment vertical="center"/>
    </xf>
    <xf numFmtId="0" fontId="12" fillId="3" borderId="41" xfId="0" applyFont="1" applyFill="1" applyBorder="1" applyAlignment="1">
      <alignment horizontal="right" vertical="center"/>
    </xf>
    <xf numFmtId="0" fontId="12" fillId="3" borderId="14" xfId="0" applyFont="1" applyFill="1" applyBorder="1" applyAlignment="1">
      <alignment horizontal="right" vertical="center"/>
    </xf>
    <xf numFmtId="38" fontId="8" fillId="3" borderId="19" xfId="1"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38" fontId="7" fillId="3" borderId="19" xfId="1" applyFont="1" applyFill="1" applyBorder="1" applyAlignment="1" applyProtection="1">
      <alignment vertical="center"/>
    </xf>
    <xf numFmtId="0" fontId="12" fillId="3" borderId="20" xfId="0" applyFont="1" applyFill="1" applyBorder="1" applyAlignment="1">
      <alignment horizontal="center" vertical="center"/>
    </xf>
    <xf numFmtId="0" fontId="6" fillId="3" borderId="0" xfId="0" applyFont="1" applyFill="1" applyAlignment="1">
      <alignment horizontal="center" vertical="center"/>
    </xf>
    <xf numFmtId="0" fontId="12" fillId="3" borderId="38" xfId="0" applyFont="1" applyFill="1" applyBorder="1">
      <alignment vertical="center"/>
    </xf>
    <xf numFmtId="0" fontId="6" fillId="3" borderId="0" xfId="0" applyFont="1" applyFill="1" applyAlignment="1">
      <alignment horizontal="distributed" vertical="center"/>
    </xf>
    <xf numFmtId="0" fontId="12" fillId="3" borderId="36" xfId="0" applyFont="1" applyFill="1" applyBorder="1" applyAlignment="1">
      <alignment horizontal="center" vertical="center"/>
    </xf>
    <xf numFmtId="0" fontId="12" fillId="3" borderId="45" xfId="0" applyFont="1" applyFill="1" applyBorder="1" applyAlignment="1">
      <alignment horizontal="center" vertical="center"/>
    </xf>
    <xf numFmtId="0" fontId="12" fillId="3" borderId="49" xfId="0" applyFont="1" applyFill="1" applyBorder="1" applyAlignment="1">
      <alignment horizontal="center" vertical="center"/>
    </xf>
    <xf numFmtId="0" fontId="0" fillId="3" borderId="7" xfId="0" applyFill="1" applyBorder="1">
      <alignment vertical="center"/>
    </xf>
    <xf numFmtId="0" fontId="8" fillId="3" borderId="0" xfId="0" applyFont="1" applyFill="1" applyAlignment="1" applyProtection="1">
      <alignment vertical="top" wrapText="1"/>
      <protection locked="0"/>
    </xf>
    <xf numFmtId="0" fontId="12" fillId="3" borderId="32" xfId="0" applyFont="1" applyFill="1" applyBorder="1">
      <alignment vertical="center"/>
    </xf>
    <xf numFmtId="0" fontId="4" fillId="3" borderId="0" xfId="0" applyFont="1" applyFill="1" applyAlignment="1">
      <alignment horizontal="left" vertical="top"/>
    </xf>
    <xf numFmtId="0" fontId="6" fillId="3" borderId="0" xfId="0" applyFont="1" applyFill="1" applyAlignment="1">
      <alignment horizontal="left" vertical="top" wrapText="1"/>
    </xf>
    <xf numFmtId="0" fontId="6" fillId="3" borderId="0" xfId="0" applyFont="1" applyFill="1" applyAlignment="1" applyProtection="1">
      <alignment horizontal="center" vertical="top"/>
      <protection locked="0"/>
    </xf>
    <xf numFmtId="0" fontId="7" fillId="3" borderId="0" xfId="0" applyFont="1" applyFill="1" applyAlignment="1">
      <alignment horizontal="center" vertical="top"/>
    </xf>
    <xf numFmtId="0" fontId="6" fillId="3" borderId="0" xfId="0" applyFont="1" applyFill="1" applyAlignment="1" applyProtection="1">
      <alignment shrinkToFit="1"/>
      <protection locked="0"/>
    </xf>
    <xf numFmtId="0" fontId="6" fillId="3" borderId="1" xfId="0" applyFont="1" applyFill="1" applyBorder="1" applyAlignment="1" applyProtection="1">
      <alignment shrinkToFit="1"/>
      <protection locked="0"/>
    </xf>
    <xf numFmtId="0" fontId="15" fillId="0" borderId="2" xfId="0" applyFont="1" applyBorder="1" applyProtection="1">
      <alignment vertical="center"/>
      <protection locked="0"/>
    </xf>
    <xf numFmtId="0" fontId="15" fillId="0" borderId="3" xfId="0" applyFont="1" applyBorder="1" applyProtection="1">
      <alignment vertical="center"/>
      <protection locked="0"/>
    </xf>
    <xf numFmtId="0" fontId="15" fillId="0" borderId="4" xfId="0" applyFont="1" applyBorder="1" applyProtection="1">
      <alignment vertical="center"/>
      <protection locked="0"/>
    </xf>
    <xf numFmtId="0" fontId="12" fillId="2" borderId="5" xfId="0" applyFont="1" applyFill="1" applyBorder="1" applyAlignment="1">
      <alignment horizontal="distributed" vertical="center"/>
    </xf>
    <xf numFmtId="0" fontId="12" fillId="2" borderId="6" xfId="0" applyFont="1" applyFill="1" applyBorder="1" applyAlignment="1">
      <alignment horizontal="distributed" vertical="center"/>
    </xf>
    <xf numFmtId="0" fontId="12" fillId="2" borderId="7" xfId="0" applyFont="1" applyFill="1" applyBorder="1" applyAlignment="1">
      <alignment horizontal="distributed" vertical="center"/>
    </xf>
    <xf numFmtId="0" fontId="12" fillId="2" borderId="8" xfId="0" applyFont="1" applyFill="1" applyBorder="1" applyAlignment="1">
      <alignment horizontal="distributed" vertical="center"/>
    </xf>
    <xf numFmtId="0" fontId="12" fillId="2" borderId="9" xfId="0" applyFont="1" applyFill="1" applyBorder="1" applyAlignment="1">
      <alignment horizontal="distributed" vertical="center"/>
    </xf>
    <xf numFmtId="0" fontId="12" fillId="2" borderId="10" xfId="0" applyFont="1" applyFill="1" applyBorder="1" applyAlignment="1">
      <alignment horizontal="distributed" vertical="center"/>
    </xf>
    <xf numFmtId="0" fontId="12" fillId="2" borderId="11" xfId="0" applyFont="1" applyFill="1" applyBorder="1" applyAlignment="1">
      <alignment horizontal="distributed" vertical="center"/>
    </xf>
    <xf numFmtId="0" fontId="5" fillId="3" borderId="0" xfId="0" applyFont="1" applyFill="1" applyAlignment="1">
      <alignment vertical="top"/>
    </xf>
    <xf numFmtId="0" fontId="0" fillId="3" borderId="0" xfId="0" applyFill="1" applyAlignment="1">
      <alignment vertical="top"/>
    </xf>
    <xf numFmtId="0" fontId="8" fillId="3" borderId="2" xfId="0" applyFont="1" applyFill="1" applyBorder="1" applyAlignment="1" applyProtection="1">
      <alignment vertical="center" shrinkToFit="1"/>
      <protection locked="0"/>
    </xf>
    <xf numFmtId="0" fontId="8" fillId="3" borderId="3" xfId="0" applyFont="1" applyFill="1" applyBorder="1" applyAlignment="1" applyProtection="1">
      <alignment vertical="center" shrinkToFit="1"/>
      <protection locked="0"/>
    </xf>
    <xf numFmtId="0" fontId="8" fillId="3" borderId="4" xfId="0" applyFont="1" applyFill="1" applyBorder="1" applyAlignment="1" applyProtection="1">
      <alignment vertical="center" shrinkToFit="1"/>
      <protection locked="0"/>
    </xf>
    <xf numFmtId="0" fontId="15" fillId="0" borderId="9" xfId="0" applyFont="1" applyBorder="1" applyProtection="1">
      <alignment vertical="center"/>
      <protection locked="0"/>
    </xf>
    <xf numFmtId="0" fontId="15" fillId="0" borderId="10" xfId="0" applyFont="1" applyBorder="1" applyProtection="1">
      <alignment vertical="center"/>
      <protection locked="0"/>
    </xf>
    <xf numFmtId="0" fontId="15" fillId="0" borderId="11" xfId="0" applyFont="1" applyBorder="1" applyProtection="1">
      <alignment vertical="center"/>
      <protection locked="0"/>
    </xf>
    <xf numFmtId="0" fontId="8" fillId="3" borderId="9" xfId="0" applyFont="1" applyFill="1" applyBorder="1" applyAlignment="1" applyProtection="1">
      <alignment vertical="center" shrinkToFit="1"/>
      <protection locked="0"/>
    </xf>
    <xf numFmtId="0" fontId="8" fillId="3" borderId="10" xfId="0" applyFont="1" applyFill="1" applyBorder="1" applyAlignment="1" applyProtection="1">
      <alignment vertical="center" shrinkToFit="1"/>
      <protection locked="0"/>
    </xf>
    <xf numFmtId="0" fontId="8" fillId="3" borderId="11" xfId="0" applyFont="1" applyFill="1" applyBorder="1" applyAlignment="1" applyProtection="1">
      <alignment vertical="center" shrinkToFit="1"/>
      <protection locked="0"/>
    </xf>
    <xf numFmtId="0" fontId="12" fillId="2" borderId="18"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22" xfId="0" applyFont="1" applyFill="1" applyBorder="1" applyAlignment="1">
      <alignment horizontal="center" vertical="center"/>
    </xf>
    <xf numFmtId="0" fontId="15" fillId="0" borderId="12" xfId="0" applyFont="1" applyBorder="1" applyProtection="1">
      <alignment vertical="center"/>
      <protection locked="0"/>
    </xf>
    <xf numFmtId="0" fontId="15" fillId="0" borderId="13" xfId="0" applyFont="1" applyBorder="1" applyProtection="1">
      <alignment vertical="center"/>
      <protection locked="0"/>
    </xf>
    <xf numFmtId="0" fontId="15" fillId="0" borderId="14" xfId="0" applyFont="1" applyBorder="1" applyProtection="1">
      <alignment vertical="center"/>
      <protection locked="0"/>
    </xf>
    <xf numFmtId="0" fontId="12" fillId="2" borderId="15" xfId="0" applyFont="1" applyFill="1" applyBorder="1" applyAlignment="1">
      <alignment horizontal="distributed" vertical="center"/>
    </xf>
    <xf numFmtId="0" fontId="12" fillId="2" borderId="16" xfId="0" applyFont="1" applyFill="1" applyBorder="1" applyAlignment="1">
      <alignment horizontal="distributed" vertical="center"/>
    </xf>
    <xf numFmtId="0" fontId="12" fillId="2" borderId="17" xfId="0" applyFont="1" applyFill="1" applyBorder="1" applyAlignment="1">
      <alignment horizontal="distributed" vertical="center"/>
    </xf>
    <xf numFmtId="0" fontId="8" fillId="3" borderId="12" xfId="0" applyFont="1" applyFill="1" applyBorder="1" applyAlignment="1" applyProtection="1">
      <alignment vertical="center" shrinkToFit="1"/>
      <protection locked="0"/>
    </xf>
    <xf numFmtId="0" fontId="8" fillId="3" borderId="13" xfId="0" applyFont="1" applyFill="1" applyBorder="1" applyAlignment="1" applyProtection="1">
      <alignment vertical="center" shrinkToFit="1"/>
      <protection locked="0"/>
    </xf>
    <xf numFmtId="0" fontId="8" fillId="3" borderId="14" xfId="0" applyFont="1" applyFill="1" applyBorder="1" applyAlignment="1" applyProtection="1">
      <alignment vertical="center" shrinkToFit="1"/>
      <protection locked="0"/>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176" fontId="15" fillId="0" borderId="25" xfId="0" applyNumberFormat="1" applyFont="1" applyBorder="1" applyAlignment="1" applyProtection="1">
      <alignment horizontal="left" vertical="center" shrinkToFit="1"/>
      <protection locked="0"/>
    </xf>
    <xf numFmtId="176" fontId="15" fillId="0" borderId="1" xfId="0" applyNumberFormat="1" applyFont="1" applyBorder="1" applyAlignment="1" applyProtection="1">
      <alignment horizontal="left" vertical="center" shrinkToFit="1"/>
      <protection locked="0"/>
    </xf>
    <xf numFmtId="176" fontId="15" fillId="0" borderId="26" xfId="0" applyNumberFormat="1" applyFont="1" applyBorder="1" applyAlignment="1" applyProtection="1">
      <alignment horizontal="left" vertical="center" shrinkToFit="1"/>
      <protection locked="0"/>
    </xf>
    <xf numFmtId="0" fontId="15" fillId="0" borderId="9" xfId="0" applyFont="1" applyBorder="1" applyAlignment="1" applyProtection="1">
      <alignment vertical="center" shrinkToFit="1"/>
      <protection locked="0"/>
    </xf>
    <xf numFmtId="0" fontId="15" fillId="0" borderId="10" xfId="0" applyFont="1" applyBorder="1" applyAlignment="1" applyProtection="1">
      <alignment vertical="center" shrinkToFit="1"/>
      <protection locked="0"/>
    </xf>
    <xf numFmtId="0" fontId="15" fillId="0" borderId="11" xfId="0" applyFont="1" applyBorder="1" applyAlignment="1" applyProtection="1">
      <alignment vertical="center" shrinkToFit="1"/>
      <protection locked="0"/>
    </xf>
    <xf numFmtId="0" fontId="8" fillId="3" borderId="27" xfId="0" applyFont="1" applyFill="1" applyBorder="1" applyAlignment="1" applyProtection="1">
      <alignment vertical="center" shrinkToFit="1"/>
      <protection locked="0"/>
    </xf>
    <xf numFmtId="3" fontId="8" fillId="3" borderId="28" xfId="0" applyNumberFormat="1" applyFont="1" applyFill="1" applyBorder="1" applyAlignment="1" applyProtection="1">
      <alignment horizontal="right" vertical="center"/>
      <protection locked="0"/>
    </xf>
    <xf numFmtId="0" fontId="8" fillId="3" borderId="10" xfId="0" applyFont="1" applyFill="1" applyBorder="1" applyAlignment="1" applyProtection="1">
      <alignment horizontal="right" vertical="center"/>
      <protection locked="0"/>
    </xf>
    <xf numFmtId="0" fontId="12" fillId="3" borderId="10" xfId="0" applyFont="1" applyFill="1" applyBorder="1" applyAlignment="1">
      <alignment horizontal="center" vertical="center"/>
    </xf>
    <xf numFmtId="0" fontId="12" fillId="3" borderId="27" xfId="0" applyFont="1" applyFill="1" applyBorder="1" applyAlignment="1">
      <alignment horizontal="center" vertical="center"/>
    </xf>
    <xf numFmtId="0" fontId="12" fillId="3" borderId="11" xfId="0" applyFont="1" applyFill="1" applyBorder="1" applyAlignment="1">
      <alignment horizontal="center" vertical="center"/>
    </xf>
    <xf numFmtId="0" fontId="15" fillId="0" borderId="2" xfId="0" applyFont="1" applyBorder="1" applyAlignment="1" applyProtection="1">
      <alignment horizontal="left" vertical="center" shrinkToFit="1"/>
      <protection locked="0"/>
    </xf>
    <xf numFmtId="0" fontId="15" fillId="0" borderId="3" xfId="0" applyFont="1" applyBorder="1" applyAlignment="1" applyProtection="1">
      <alignment horizontal="left" vertical="center" shrinkToFit="1"/>
      <protection locked="0"/>
    </xf>
    <xf numFmtId="0" fontId="15" fillId="0" borderId="4" xfId="0" applyFont="1" applyBorder="1" applyAlignment="1" applyProtection="1">
      <alignment horizontal="left" vertical="center" shrinkToFit="1"/>
      <protection locked="0"/>
    </xf>
    <xf numFmtId="0" fontId="15" fillId="0" borderId="2" xfId="0" applyFont="1" applyBorder="1" applyAlignment="1" applyProtection="1">
      <alignment vertical="center" shrinkToFit="1"/>
      <protection locked="0"/>
    </xf>
    <xf numFmtId="0" fontId="15" fillId="0" borderId="3" xfId="0" applyFont="1" applyBorder="1" applyAlignment="1" applyProtection="1">
      <alignment vertical="center" shrinkToFit="1"/>
      <protection locked="0"/>
    </xf>
    <xf numFmtId="0" fontId="15" fillId="0" borderId="4" xfId="0" applyFont="1" applyBorder="1" applyAlignment="1" applyProtection="1">
      <alignment vertical="center" shrinkToFit="1"/>
      <protection locked="0"/>
    </xf>
    <xf numFmtId="0" fontId="8" fillId="3" borderId="23" xfId="0" applyFont="1" applyFill="1" applyBorder="1" applyAlignment="1" applyProtection="1">
      <alignment vertical="center" shrinkToFit="1"/>
      <protection locked="0"/>
    </xf>
    <xf numFmtId="3" fontId="8" fillId="3" borderId="24" xfId="0" applyNumberFormat="1" applyFont="1" applyFill="1" applyBorder="1" applyAlignment="1" applyProtection="1">
      <alignment horizontal="right" vertical="center"/>
      <protection locked="0"/>
    </xf>
    <xf numFmtId="0" fontId="8" fillId="3" borderId="3" xfId="0" applyFont="1" applyFill="1" applyBorder="1" applyAlignment="1" applyProtection="1">
      <alignment horizontal="right" vertical="center"/>
      <protection locked="0"/>
    </xf>
    <xf numFmtId="0" fontId="12" fillId="3" borderId="23"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14" xfId="0" applyFont="1" applyFill="1" applyBorder="1" applyAlignment="1">
      <alignment horizontal="center" vertical="center"/>
    </xf>
    <xf numFmtId="176" fontId="15" fillId="0" borderId="9" xfId="0" applyNumberFormat="1" applyFont="1" applyBorder="1" applyAlignment="1" applyProtection="1">
      <alignment horizontal="left" vertical="center" shrinkToFit="1"/>
      <protection locked="0"/>
    </xf>
    <xf numFmtId="176" fontId="15" fillId="0" borderId="10" xfId="0" applyNumberFormat="1" applyFont="1" applyBorder="1" applyAlignment="1" applyProtection="1">
      <alignment horizontal="left" vertical="center" shrinkToFit="1"/>
      <protection locked="0"/>
    </xf>
    <xf numFmtId="176" fontId="15" fillId="0" borderId="11" xfId="0" applyNumberFormat="1" applyFont="1" applyBorder="1" applyAlignment="1" applyProtection="1">
      <alignment horizontal="left" vertical="center" shrinkToFit="1"/>
      <protection locked="0"/>
    </xf>
    <xf numFmtId="0" fontId="8" fillId="3" borderId="29" xfId="0" applyFont="1" applyFill="1" applyBorder="1" applyAlignment="1" applyProtection="1">
      <alignment vertical="center" shrinkToFit="1"/>
      <protection locked="0"/>
    </xf>
    <xf numFmtId="3" fontId="8" fillId="3" borderId="30" xfId="0" applyNumberFormat="1" applyFont="1" applyFill="1" applyBorder="1" applyAlignment="1" applyProtection="1">
      <alignment horizontal="right" vertical="center"/>
      <protection locked="0"/>
    </xf>
    <xf numFmtId="0" fontId="8" fillId="3" borderId="13" xfId="0" applyFont="1" applyFill="1" applyBorder="1" applyAlignment="1" applyProtection="1">
      <alignment horizontal="right" vertical="center"/>
      <protection locked="0"/>
    </xf>
    <xf numFmtId="0" fontId="12" fillId="3" borderId="29"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6" xfId="0" applyFont="1" applyFill="1" applyBorder="1">
      <alignment vertical="center"/>
    </xf>
    <xf numFmtId="0" fontId="12" fillId="3" borderId="7" xfId="0" applyFont="1" applyFill="1" applyBorder="1">
      <alignment vertical="center"/>
    </xf>
    <xf numFmtId="0" fontId="12" fillId="3" borderId="25" xfId="0" applyFont="1" applyFill="1" applyBorder="1">
      <alignment vertical="center"/>
    </xf>
    <xf numFmtId="0" fontId="12" fillId="3" borderId="1" xfId="0" applyFont="1" applyFill="1" applyBorder="1">
      <alignment vertical="center"/>
    </xf>
    <xf numFmtId="38" fontId="15" fillId="0" borderId="33" xfId="1" applyFont="1" applyBorder="1" applyAlignment="1" applyProtection="1">
      <alignment horizontal="right" vertical="center"/>
      <protection locked="0"/>
    </xf>
    <xf numFmtId="38" fontId="15" fillId="0" borderId="7" xfId="1" applyFont="1" applyBorder="1" applyAlignment="1" applyProtection="1">
      <alignment horizontal="right" vertical="center"/>
      <protection locked="0"/>
    </xf>
    <xf numFmtId="38" fontId="15" fillId="0" borderId="39" xfId="1" applyFont="1" applyBorder="1" applyAlignment="1" applyProtection="1">
      <alignment horizontal="right" vertical="center"/>
      <protection locked="0"/>
    </xf>
    <xf numFmtId="38" fontId="15" fillId="0" borderId="1" xfId="1" applyFont="1" applyBorder="1" applyAlignment="1" applyProtection="1">
      <alignment horizontal="right" vertical="center"/>
      <protection locked="0"/>
    </xf>
    <xf numFmtId="0" fontId="12" fillId="3" borderId="1" xfId="0" applyFont="1" applyFill="1" applyBorder="1" applyAlignment="1">
      <alignment horizontal="center" vertical="center"/>
    </xf>
    <xf numFmtId="0" fontId="12" fillId="3" borderId="26" xfId="0" applyFont="1" applyFill="1" applyBorder="1" applyAlignment="1">
      <alignment horizontal="center" vertical="center"/>
    </xf>
    <xf numFmtId="0" fontId="12" fillId="2" borderId="6" xfId="0" applyFont="1" applyFill="1" applyBorder="1" applyAlignment="1">
      <alignment horizontal="distributed" vertical="center" wrapText="1"/>
    </xf>
    <xf numFmtId="0" fontId="12" fillId="2" borderId="7" xfId="0" applyFont="1" applyFill="1" applyBorder="1" applyAlignment="1">
      <alignment horizontal="distributed" vertical="center" wrapText="1"/>
    </xf>
    <xf numFmtId="0" fontId="12" fillId="2" borderId="8" xfId="0" applyFont="1" applyFill="1" applyBorder="1" applyAlignment="1">
      <alignment horizontal="distributed" vertical="center" wrapText="1"/>
    </xf>
    <xf numFmtId="0" fontId="12" fillId="2" borderId="35" xfId="0" applyFont="1" applyFill="1" applyBorder="1" applyAlignment="1">
      <alignment horizontal="distributed" vertical="center" wrapText="1"/>
    </xf>
    <xf numFmtId="0" fontId="12" fillId="2" borderId="0" xfId="0" applyFont="1" applyFill="1" applyAlignment="1">
      <alignment horizontal="distributed" vertical="center" wrapText="1"/>
    </xf>
    <xf numFmtId="0" fontId="12" fillId="2" borderId="38" xfId="0" applyFont="1" applyFill="1" applyBorder="1" applyAlignment="1">
      <alignment horizontal="distributed" vertical="center" wrapText="1"/>
    </xf>
    <xf numFmtId="0" fontId="12" fillId="3" borderId="35" xfId="0" applyFont="1" applyFill="1" applyBorder="1">
      <alignment vertical="center"/>
    </xf>
    <xf numFmtId="0" fontId="12" fillId="3" borderId="0" xfId="0" applyFont="1" applyFill="1">
      <alignment vertical="center"/>
    </xf>
    <xf numFmtId="0" fontId="12" fillId="3" borderId="36" xfId="0" applyFont="1" applyFill="1" applyBorder="1">
      <alignment vertical="center"/>
    </xf>
    <xf numFmtId="0" fontId="8" fillId="3" borderId="37" xfId="0" applyFont="1" applyFill="1" applyBorder="1" applyProtection="1">
      <alignment vertical="center"/>
      <protection locked="0"/>
    </xf>
    <xf numFmtId="0" fontId="8" fillId="3" borderId="0" xfId="0" applyFont="1" applyFill="1" applyProtection="1">
      <alignment vertical="center"/>
      <protection locked="0"/>
    </xf>
    <xf numFmtId="0" fontId="8" fillId="3" borderId="36" xfId="0" applyFont="1" applyFill="1" applyBorder="1" applyProtection="1">
      <alignment vertical="center"/>
      <protection locked="0"/>
    </xf>
    <xf numFmtId="38" fontId="8" fillId="3" borderId="37" xfId="1" applyFont="1" applyFill="1" applyBorder="1" applyAlignment="1" applyProtection="1">
      <alignment horizontal="right" vertical="center" indent="1" shrinkToFit="1"/>
      <protection locked="0"/>
    </xf>
    <xf numFmtId="38" fontId="8" fillId="3" borderId="0" xfId="1" applyFont="1" applyFill="1" applyBorder="1" applyAlignment="1" applyProtection="1">
      <alignment horizontal="right" vertical="center" indent="1" shrinkToFit="1"/>
      <protection locked="0"/>
    </xf>
    <xf numFmtId="38" fontId="8" fillId="3" borderId="38" xfId="1" applyFont="1" applyFill="1" applyBorder="1" applyAlignment="1" applyProtection="1">
      <alignment horizontal="right" vertical="center" indent="1" shrinkToFit="1"/>
      <protection locked="0"/>
    </xf>
    <xf numFmtId="176" fontId="15" fillId="0" borderId="12" xfId="0" applyNumberFormat="1" applyFont="1" applyBorder="1" applyAlignment="1" applyProtection="1">
      <alignment horizontal="left" vertical="center" shrinkToFit="1"/>
      <protection locked="0"/>
    </xf>
    <xf numFmtId="176" fontId="15" fillId="0" borderId="13" xfId="0" applyNumberFormat="1" applyFont="1" applyBorder="1" applyAlignment="1" applyProtection="1">
      <alignment horizontal="left" vertical="center" shrinkToFit="1"/>
      <protection locked="0"/>
    </xf>
    <xf numFmtId="176" fontId="15" fillId="0" borderId="14" xfId="0" applyNumberFormat="1" applyFont="1" applyBorder="1" applyAlignment="1" applyProtection="1">
      <alignment horizontal="left" vertical="center" shrinkToFit="1"/>
      <protection locked="0"/>
    </xf>
    <xf numFmtId="0" fontId="15" fillId="0" borderId="12" xfId="0" applyFont="1" applyBorder="1" applyAlignment="1" applyProtection="1">
      <alignment vertical="center" shrinkToFit="1"/>
      <protection locked="0"/>
    </xf>
    <xf numFmtId="0" fontId="15" fillId="0" borderId="13" xfId="0" applyFont="1" applyBorder="1" applyAlignment="1" applyProtection="1">
      <alignment vertical="center" shrinkToFit="1"/>
      <protection locked="0"/>
    </xf>
    <xf numFmtId="0" fontId="15" fillId="0" borderId="14" xfId="0" applyFont="1" applyBorder="1" applyAlignment="1" applyProtection="1">
      <alignment vertical="center" shrinkToFit="1"/>
      <protection locked="0"/>
    </xf>
    <xf numFmtId="0" fontId="12" fillId="2" borderId="31" xfId="0" applyFont="1" applyFill="1" applyBorder="1" applyAlignment="1">
      <alignment horizontal="center" vertical="center" textRotation="255"/>
    </xf>
    <xf numFmtId="0" fontId="12" fillId="2" borderId="34" xfId="0" applyFont="1" applyFill="1" applyBorder="1" applyAlignment="1">
      <alignment horizontal="center" vertical="center" textRotation="255"/>
    </xf>
    <xf numFmtId="0" fontId="12" fillId="2" borderId="46" xfId="0" applyFont="1" applyFill="1" applyBorder="1" applyAlignment="1">
      <alignment horizontal="center" vertical="center" textRotation="255"/>
    </xf>
    <xf numFmtId="0" fontId="12" fillId="3" borderId="6" xfId="0" applyFont="1" applyFill="1" applyBorder="1" applyAlignment="1">
      <alignment horizontal="center" vertical="center" shrinkToFit="1"/>
    </xf>
    <xf numFmtId="0" fontId="12" fillId="3" borderId="7" xfId="0" applyFont="1" applyFill="1" applyBorder="1" applyAlignment="1">
      <alignment horizontal="center" vertical="center" shrinkToFit="1"/>
    </xf>
    <xf numFmtId="0" fontId="12" fillId="3" borderId="32" xfId="0" applyFont="1" applyFill="1" applyBorder="1" applyAlignment="1">
      <alignment horizontal="center" vertical="center" shrinkToFit="1"/>
    </xf>
    <xf numFmtId="0" fontId="8" fillId="3" borderId="33" xfId="0" applyFont="1" applyFill="1" applyBorder="1" applyProtection="1">
      <alignment vertical="center"/>
      <protection locked="0"/>
    </xf>
    <xf numFmtId="0" fontId="8" fillId="3" borderId="7" xfId="0" applyFont="1" applyFill="1" applyBorder="1" applyProtection="1">
      <alignment vertical="center"/>
      <protection locked="0"/>
    </xf>
    <xf numFmtId="0" fontId="8" fillId="3" borderId="32" xfId="0" applyFont="1" applyFill="1" applyBorder="1" applyProtection="1">
      <alignment vertical="center"/>
      <protection locked="0"/>
    </xf>
    <xf numFmtId="38" fontId="8" fillId="3" borderId="33" xfId="1" applyFont="1" applyFill="1" applyBorder="1" applyAlignment="1" applyProtection="1">
      <alignment horizontal="right" vertical="center"/>
    </xf>
    <xf numFmtId="38" fontId="8" fillId="3" borderId="7" xfId="1" applyFont="1" applyFill="1" applyBorder="1" applyAlignment="1" applyProtection="1">
      <alignment horizontal="right" vertical="center"/>
    </xf>
    <xf numFmtId="0" fontId="15" fillId="0" borderId="35" xfId="0" applyFont="1" applyBorder="1" applyAlignment="1" applyProtection="1">
      <alignment vertical="center" shrinkToFit="1"/>
      <protection locked="0"/>
    </xf>
    <xf numFmtId="0" fontId="15" fillId="0" borderId="0" xfId="0" applyFont="1" applyAlignment="1" applyProtection="1">
      <alignment vertical="center" shrinkToFit="1"/>
      <protection locked="0"/>
    </xf>
    <xf numFmtId="0" fontId="15" fillId="0" borderId="36" xfId="0" applyFont="1" applyBorder="1" applyAlignment="1" applyProtection="1">
      <alignment vertical="center" shrinkToFit="1"/>
      <protection locked="0"/>
    </xf>
    <xf numFmtId="0" fontId="15" fillId="0" borderId="37" xfId="0" applyFont="1" applyBorder="1" applyAlignment="1" applyProtection="1">
      <alignment vertical="center" shrinkToFit="1"/>
      <protection locked="0"/>
    </xf>
    <xf numFmtId="38" fontId="15" fillId="0" borderId="37" xfId="1" applyFont="1" applyBorder="1" applyAlignment="1" applyProtection="1">
      <alignment horizontal="right" vertical="center" shrinkToFit="1"/>
      <protection locked="0"/>
    </xf>
    <xf numFmtId="38" fontId="15" fillId="0" borderId="0" xfId="1" applyFont="1" applyBorder="1" applyAlignment="1" applyProtection="1">
      <alignment horizontal="right" vertical="center" shrinkToFit="1"/>
      <protection locked="0"/>
    </xf>
    <xf numFmtId="38" fontId="15" fillId="0" borderId="38" xfId="1" applyFont="1" applyBorder="1" applyAlignment="1" applyProtection="1">
      <alignment horizontal="right" vertical="center" shrinkToFit="1"/>
      <protection locked="0"/>
    </xf>
    <xf numFmtId="0" fontId="12" fillId="2" borderId="18" xfId="0" applyFont="1" applyFill="1" applyBorder="1" applyAlignment="1">
      <alignment horizontal="distributed" vertical="center"/>
    </xf>
    <xf numFmtId="0" fontId="12" fillId="2" borderId="19" xfId="0" applyFont="1" applyFill="1" applyBorder="1" applyAlignment="1">
      <alignment horizontal="distributed" vertical="center"/>
    </xf>
    <xf numFmtId="0" fontId="12" fillId="2" borderId="20" xfId="0" applyFont="1" applyFill="1" applyBorder="1" applyAlignment="1">
      <alignment horizontal="distributed" vertical="center"/>
    </xf>
    <xf numFmtId="0" fontId="12" fillId="3" borderId="40" xfId="0" applyFont="1" applyFill="1" applyBorder="1">
      <alignment vertical="center"/>
    </xf>
    <xf numFmtId="0" fontId="12" fillId="3" borderId="41" xfId="0" applyFont="1" applyFill="1" applyBorder="1">
      <alignment vertical="center"/>
    </xf>
    <xf numFmtId="0" fontId="12" fillId="3" borderId="42" xfId="0" applyFont="1" applyFill="1" applyBorder="1">
      <alignment vertical="center"/>
    </xf>
    <xf numFmtId="38" fontId="8" fillId="3" borderId="43" xfId="1" applyFont="1" applyFill="1" applyBorder="1" applyAlignment="1" applyProtection="1">
      <alignment horizontal="right" vertical="center"/>
    </xf>
    <xf numFmtId="38" fontId="8" fillId="3" borderId="41" xfId="1" applyFont="1" applyFill="1" applyBorder="1" applyAlignment="1" applyProtection="1">
      <alignment horizontal="right" vertical="center"/>
    </xf>
    <xf numFmtId="0" fontId="12" fillId="3" borderId="41" xfId="0" applyFont="1" applyFill="1" applyBorder="1" applyAlignment="1">
      <alignment horizontal="center" vertical="center"/>
    </xf>
    <xf numFmtId="0" fontId="12" fillId="3" borderId="44" xfId="0" applyFont="1" applyFill="1" applyBorder="1" applyAlignment="1">
      <alignment horizontal="center" vertical="center"/>
    </xf>
    <xf numFmtId="0" fontId="8" fillId="3" borderId="16" xfId="0" applyFont="1" applyFill="1" applyBorder="1" applyAlignment="1" applyProtection="1">
      <alignment horizontal="right" vertical="center" shrinkToFit="1"/>
      <protection locked="0"/>
    </xf>
    <xf numFmtId="0" fontId="12" fillId="2" borderId="18" xfId="0" applyFont="1" applyFill="1" applyBorder="1" applyAlignment="1">
      <alignment horizontal="center" vertical="center" shrinkToFit="1"/>
    </xf>
    <xf numFmtId="0" fontId="12" fillId="2" borderId="19" xfId="0" applyFont="1" applyFill="1" applyBorder="1" applyAlignment="1">
      <alignment horizontal="center" vertical="center" shrinkToFit="1"/>
    </xf>
    <xf numFmtId="0" fontId="12" fillId="2" borderId="20" xfId="0" applyFont="1" applyFill="1" applyBorder="1" applyAlignment="1">
      <alignment horizontal="center" vertical="center" shrinkToFit="1"/>
    </xf>
    <xf numFmtId="0" fontId="15" fillId="0" borderId="19" xfId="0" applyFont="1" applyBorder="1" applyAlignment="1" applyProtection="1">
      <alignment horizontal="left" vertical="center" shrinkToFit="1"/>
      <protection locked="0"/>
    </xf>
    <xf numFmtId="0" fontId="12" fillId="3" borderId="19" xfId="0" applyFont="1" applyFill="1" applyBorder="1" applyAlignment="1">
      <alignment horizontal="center" vertical="center"/>
    </xf>
    <xf numFmtId="0" fontId="8" fillId="3" borderId="19" xfId="0" applyFont="1" applyFill="1" applyBorder="1" applyAlignment="1" applyProtection="1">
      <alignment horizontal="left" vertical="center" shrinkToFit="1"/>
      <protection locked="0"/>
    </xf>
    <xf numFmtId="0" fontId="15" fillId="0" borderId="25" xfId="0" applyFont="1" applyBorder="1" applyAlignment="1" applyProtection="1">
      <alignment vertical="center" shrinkToFit="1"/>
      <protection locked="0"/>
    </xf>
    <xf numFmtId="0" fontId="15" fillId="0" borderId="1" xfId="0" applyFont="1" applyBorder="1" applyAlignment="1" applyProtection="1">
      <alignment vertical="center" shrinkToFit="1"/>
      <protection locked="0"/>
    </xf>
    <xf numFmtId="0" fontId="15" fillId="0" borderId="45" xfId="0" applyFont="1" applyBorder="1" applyAlignment="1" applyProtection="1">
      <alignment vertical="center" shrinkToFit="1"/>
      <protection locked="0"/>
    </xf>
    <xf numFmtId="0" fontId="12" fillId="3" borderId="19" xfId="0" applyFont="1" applyFill="1" applyBorder="1" applyAlignment="1">
      <alignment horizontal="left" vertical="center"/>
    </xf>
    <xf numFmtId="38" fontId="8" fillId="3" borderId="43" xfId="1" applyFont="1" applyFill="1" applyBorder="1" applyAlignment="1" applyProtection="1">
      <alignment horizontal="right" vertical="center"/>
      <protection locked="0"/>
    </xf>
    <xf numFmtId="38" fontId="8" fillId="3" borderId="41" xfId="1" applyFont="1" applyFill="1" applyBorder="1" applyAlignment="1" applyProtection="1">
      <alignment horizontal="right" vertical="center"/>
      <protection locked="0"/>
    </xf>
    <xf numFmtId="38" fontId="8" fillId="3" borderId="39" xfId="1" applyFont="1" applyFill="1" applyBorder="1" applyAlignment="1" applyProtection="1">
      <alignment horizontal="right" vertical="center"/>
      <protection locked="0"/>
    </xf>
    <xf numFmtId="38" fontId="8" fillId="3" borderId="1" xfId="1" applyFont="1" applyFill="1" applyBorder="1" applyAlignment="1" applyProtection="1">
      <alignment horizontal="right" vertical="center"/>
      <protection locked="0"/>
    </xf>
    <xf numFmtId="0" fontId="12" fillId="3" borderId="35" xfId="0" applyFont="1" applyFill="1" applyBorder="1" applyAlignment="1">
      <alignment horizontal="left" vertical="center"/>
    </xf>
    <xf numFmtId="0" fontId="12" fillId="3" borderId="0" xfId="0" applyFont="1" applyFill="1" applyAlignment="1">
      <alignment horizontal="left" vertical="center"/>
    </xf>
    <xf numFmtId="0" fontId="12" fillId="3" borderId="36" xfId="0" applyFont="1" applyFill="1" applyBorder="1" applyAlignment="1">
      <alignment horizontal="left" vertical="center"/>
    </xf>
    <xf numFmtId="38" fontId="8" fillId="3" borderId="37" xfId="1" applyFont="1" applyFill="1" applyBorder="1" applyAlignment="1" applyProtection="1">
      <alignment horizontal="right" vertical="center"/>
      <protection locked="0"/>
    </xf>
    <xf numFmtId="38" fontId="8" fillId="3" borderId="0" xfId="1" applyFont="1" applyFill="1" applyBorder="1" applyAlignment="1" applyProtection="1">
      <alignment horizontal="right" vertical="center"/>
      <protection locked="0"/>
    </xf>
    <xf numFmtId="38" fontId="8" fillId="3" borderId="38" xfId="1" applyFont="1" applyFill="1" applyBorder="1" applyAlignment="1" applyProtection="1">
      <alignment horizontal="right" vertical="center"/>
      <protection locked="0"/>
    </xf>
    <xf numFmtId="38" fontId="15" fillId="0" borderId="37" xfId="1" applyFont="1" applyBorder="1" applyAlignment="1" applyProtection="1">
      <alignment horizontal="right" vertical="center"/>
      <protection locked="0"/>
    </xf>
    <xf numFmtId="38" fontId="15" fillId="0" borderId="0" xfId="1" applyFont="1" applyBorder="1" applyAlignment="1" applyProtection="1">
      <alignment horizontal="right" vertical="center"/>
      <protection locked="0"/>
    </xf>
    <xf numFmtId="38" fontId="15" fillId="0" borderId="38" xfId="1" applyFont="1" applyBorder="1" applyAlignment="1" applyProtection="1">
      <alignment horizontal="right" vertical="center"/>
      <protection locked="0"/>
    </xf>
    <xf numFmtId="38" fontId="15" fillId="0" borderId="26" xfId="1" applyFont="1" applyBorder="1" applyAlignment="1" applyProtection="1">
      <alignment horizontal="right" vertical="center"/>
      <protection locked="0"/>
    </xf>
    <xf numFmtId="0" fontId="12" fillId="3" borderId="0" xfId="0" applyFont="1" applyFill="1" applyAlignment="1">
      <alignment horizontal="center" vertical="center"/>
    </xf>
    <xf numFmtId="0" fontId="12" fillId="3" borderId="38" xfId="0" applyFont="1" applyFill="1" applyBorder="1" applyAlignment="1">
      <alignment horizontal="center" vertical="center"/>
    </xf>
    <xf numFmtId="0" fontId="12" fillId="3" borderId="25" xfId="0" applyFont="1" applyFill="1" applyBorder="1" applyAlignment="1">
      <alignment horizontal="left" vertical="center"/>
    </xf>
    <xf numFmtId="0" fontId="12" fillId="3" borderId="1" xfId="0" applyFont="1" applyFill="1" applyBorder="1" applyAlignment="1">
      <alignment horizontal="left" vertical="center"/>
    </xf>
    <xf numFmtId="0" fontId="12" fillId="3" borderId="45" xfId="0" applyFont="1" applyFill="1" applyBorder="1" applyAlignment="1">
      <alignment horizontal="left" vertical="center"/>
    </xf>
    <xf numFmtId="0" fontId="8" fillId="3" borderId="35" xfId="0" applyFont="1" applyFill="1" applyBorder="1" applyAlignment="1" applyProtection="1">
      <alignment vertical="center" shrinkToFit="1"/>
      <protection locked="0"/>
    </xf>
    <xf numFmtId="0" fontId="8" fillId="3" borderId="0" xfId="0" applyFont="1" applyFill="1" applyAlignment="1" applyProtection="1">
      <alignment vertical="center" shrinkToFit="1"/>
      <protection locked="0"/>
    </xf>
    <xf numFmtId="0" fontId="8" fillId="3" borderId="36" xfId="0" applyFont="1" applyFill="1" applyBorder="1" applyAlignment="1" applyProtection="1">
      <alignment vertical="center" shrinkToFit="1"/>
      <protection locked="0"/>
    </xf>
    <xf numFmtId="0" fontId="8" fillId="3" borderId="37" xfId="0" applyFont="1" applyFill="1" applyBorder="1" applyAlignment="1" applyProtection="1">
      <alignment vertical="center" shrinkToFit="1"/>
      <protection locked="0"/>
    </xf>
    <xf numFmtId="38" fontId="8" fillId="3" borderId="37" xfId="1" applyFont="1" applyFill="1" applyBorder="1" applyAlignment="1" applyProtection="1">
      <alignment horizontal="right" vertical="center" shrinkToFit="1"/>
      <protection locked="0"/>
    </xf>
    <xf numFmtId="38" fontId="8" fillId="3" borderId="0" xfId="1" applyFont="1" applyFill="1" applyBorder="1" applyAlignment="1" applyProtection="1">
      <alignment horizontal="right" vertical="center" shrinkToFit="1"/>
      <protection locked="0"/>
    </xf>
    <xf numFmtId="38" fontId="8" fillId="3" borderId="38" xfId="1" applyFont="1" applyFill="1" applyBorder="1" applyAlignment="1" applyProtection="1">
      <alignment horizontal="right" vertical="center" shrinkToFit="1"/>
      <protection locked="0"/>
    </xf>
    <xf numFmtId="0" fontId="8" fillId="3" borderId="19" xfId="0" applyFont="1" applyFill="1" applyBorder="1" applyAlignment="1" applyProtection="1">
      <alignment vertical="center" shrinkToFit="1"/>
      <protection locked="0"/>
    </xf>
    <xf numFmtId="0" fontId="3" fillId="3" borderId="19" xfId="0" applyFont="1" applyFill="1" applyBorder="1" applyAlignment="1">
      <alignment horizontal="left" vertical="center"/>
    </xf>
    <xf numFmtId="0" fontId="15" fillId="0" borderId="10" xfId="0" applyFont="1" applyBorder="1" applyAlignment="1" applyProtection="1">
      <alignment horizontal="right" vertical="center" shrinkToFit="1"/>
      <protection locked="0"/>
    </xf>
    <xf numFmtId="0" fontId="12" fillId="3" borderId="25" xfId="0" applyFont="1" applyFill="1" applyBorder="1" applyAlignment="1" applyProtection="1">
      <alignment vertical="center" shrinkToFit="1"/>
      <protection locked="0"/>
    </xf>
    <xf numFmtId="0" fontId="12" fillId="3" borderId="1" xfId="0" applyFont="1" applyFill="1" applyBorder="1" applyAlignment="1" applyProtection="1">
      <alignment vertical="center" shrinkToFit="1"/>
      <protection locked="0"/>
    </xf>
    <xf numFmtId="0" fontId="12" fillId="3" borderId="45" xfId="0" applyFont="1" applyFill="1" applyBorder="1" applyAlignment="1" applyProtection="1">
      <alignment vertical="center" shrinkToFit="1"/>
      <protection locked="0"/>
    </xf>
    <xf numFmtId="0" fontId="8" fillId="3" borderId="39" xfId="0" applyFont="1" applyFill="1" applyBorder="1" applyAlignment="1" applyProtection="1">
      <alignment vertical="center" shrinkToFit="1"/>
      <protection locked="0"/>
    </xf>
    <xf numFmtId="0" fontId="8" fillId="3" borderId="1" xfId="0" applyFont="1" applyFill="1" applyBorder="1" applyAlignment="1" applyProtection="1">
      <alignment vertical="center" shrinkToFit="1"/>
      <protection locked="0"/>
    </xf>
    <xf numFmtId="0" fontId="8" fillId="3" borderId="45" xfId="0" applyFont="1" applyFill="1" applyBorder="1" applyAlignment="1" applyProtection="1">
      <alignment vertical="center" shrinkToFit="1"/>
      <protection locked="0"/>
    </xf>
    <xf numFmtId="38" fontId="12" fillId="3" borderId="39" xfId="1" applyFont="1" applyFill="1" applyBorder="1" applyAlignment="1" applyProtection="1">
      <alignment horizontal="right" vertical="center" shrinkToFit="1"/>
      <protection locked="0"/>
    </xf>
    <xf numFmtId="38" fontId="12" fillId="3" borderId="1" xfId="1" applyFont="1" applyFill="1" applyBorder="1" applyAlignment="1" applyProtection="1">
      <alignment horizontal="right" vertical="center" shrinkToFit="1"/>
      <protection locked="0"/>
    </xf>
    <xf numFmtId="38" fontId="12" fillId="3" borderId="26" xfId="1" applyFont="1" applyFill="1" applyBorder="1" applyAlignment="1" applyProtection="1">
      <alignment horizontal="right" vertical="center" shrinkToFit="1"/>
      <protection locked="0"/>
    </xf>
    <xf numFmtId="38" fontId="15" fillId="0" borderId="37" xfId="1" applyFont="1" applyFill="1" applyBorder="1" applyAlignment="1" applyProtection="1">
      <alignment horizontal="right" vertical="center"/>
      <protection locked="0"/>
    </xf>
    <xf numFmtId="38" fontId="15" fillId="0" borderId="0" xfId="1" applyFont="1" applyFill="1" applyBorder="1" applyAlignment="1" applyProtection="1">
      <alignment horizontal="right" vertical="center"/>
      <protection locked="0"/>
    </xf>
    <xf numFmtId="38" fontId="15" fillId="0" borderId="38" xfId="1" applyFont="1" applyFill="1" applyBorder="1" applyAlignment="1" applyProtection="1">
      <alignment horizontal="right" vertical="center"/>
      <protection locked="0"/>
    </xf>
    <xf numFmtId="0" fontId="15" fillId="0" borderId="3" xfId="0" applyFont="1" applyBorder="1" applyAlignment="1" applyProtection="1">
      <alignment horizontal="right" vertical="center" shrinkToFit="1"/>
      <protection locked="0"/>
    </xf>
    <xf numFmtId="0" fontId="12" fillId="3" borderId="42" xfId="0" applyFont="1" applyFill="1" applyBorder="1" applyAlignment="1">
      <alignment horizontal="center" vertical="center"/>
    </xf>
    <xf numFmtId="38" fontId="15" fillId="0" borderId="18" xfId="1" applyFont="1" applyBorder="1" applyAlignment="1" applyProtection="1">
      <alignment horizontal="right" vertical="center" shrinkToFit="1"/>
      <protection locked="0"/>
    </xf>
    <xf numFmtId="38" fontId="15" fillId="0" borderId="19" xfId="1" applyFont="1" applyBorder="1" applyAlignment="1" applyProtection="1">
      <alignment horizontal="right" vertical="center" shrinkToFit="1"/>
      <protection locked="0"/>
    </xf>
    <xf numFmtId="0" fontId="8" fillId="4" borderId="18" xfId="0"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38" fontId="8" fillId="3" borderId="19" xfId="1" applyFont="1" applyFill="1" applyBorder="1" applyAlignment="1" applyProtection="1">
      <alignment horizontal="right" vertical="center" shrinkToFit="1"/>
      <protection locked="0"/>
    </xf>
    <xf numFmtId="0" fontId="12" fillId="2" borderId="15" xfId="0" applyFont="1" applyFill="1" applyBorder="1" applyAlignment="1">
      <alignment horizontal="distributed" vertical="center" wrapText="1"/>
    </xf>
    <xf numFmtId="0" fontId="12" fillId="2" borderId="16" xfId="0" applyFont="1" applyFill="1" applyBorder="1" applyAlignment="1">
      <alignment horizontal="distributed" vertical="center" wrapText="1"/>
    </xf>
    <xf numFmtId="0" fontId="12" fillId="2" borderId="17" xfId="0" applyFont="1" applyFill="1" applyBorder="1" applyAlignment="1">
      <alignment horizontal="distributed" vertical="center" wrapText="1"/>
    </xf>
    <xf numFmtId="0" fontId="15" fillId="0" borderId="41" xfId="0" applyFont="1" applyBorder="1" applyAlignment="1" applyProtection="1">
      <alignment horizontal="right" vertical="center" shrinkToFit="1"/>
      <protection locked="0"/>
    </xf>
    <xf numFmtId="0" fontId="12" fillId="2" borderId="47" xfId="0" applyFont="1" applyFill="1" applyBorder="1" applyAlignment="1">
      <alignment horizontal="center" vertical="center" textRotation="255"/>
    </xf>
    <xf numFmtId="0" fontId="12" fillId="2" borderId="48" xfId="0" applyFont="1" applyFill="1" applyBorder="1" applyAlignment="1">
      <alignment horizontal="center" vertical="center" textRotation="255"/>
    </xf>
    <xf numFmtId="0" fontId="12" fillId="3" borderId="40" xfId="0" applyFont="1" applyFill="1" applyBorder="1" applyAlignment="1">
      <alignment horizontal="center" vertical="center" shrinkToFit="1"/>
    </xf>
    <xf numFmtId="0" fontId="12" fillId="3" borderId="41" xfId="0" applyFont="1" applyFill="1" applyBorder="1" applyAlignment="1">
      <alignment horizontal="center" vertical="center" shrinkToFit="1"/>
    </xf>
    <xf numFmtId="38" fontId="6" fillId="3" borderId="37" xfId="1" applyFont="1" applyFill="1" applyBorder="1" applyAlignment="1" applyProtection="1">
      <alignment horizontal="right" vertical="center"/>
      <protection locked="0"/>
    </xf>
    <xf numFmtId="38" fontId="6" fillId="3" borderId="0" xfId="1" applyFont="1" applyFill="1" applyBorder="1" applyAlignment="1" applyProtection="1">
      <alignment horizontal="right" vertical="center"/>
      <protection locked="0"/>
    </xf>
    <xf numFmtId="38" fontId="6" fillId="3" borderId="38" xfId="1" applyFont="1" applyFill="1" applyBorder="1" applyAlignment="1" applyProtection="1">
      <alignment horizontal="right" vertical="center"/>
      <protection locked="0"/>
    </xf>
    <xf numFmtId="0" fontId="15" fillId="0" borderId="18" xfId="0" applyFont="1" applyBorder="1" applyAlignment="1" applyProtection="1">
      <alignment horizontal="right" vertical="center"/>
      <protection locked="0"/>
    </xf>
    <xf numFmtId="0" fontId="15" fillId="0" borderId="19" xfId="0" applyFont="1" applyBorder="1" applyAlignment="1" applyProtection="1">
      <alignment horizontal="right" vertical="center"/>
      <protection locked="0"/>
    </xf>
    <xf numFmtId="0" fontId="15" fillId="0" borderId="18" xfId="0" applyFont="1" applyBorder="1" applyAlignment="1" applyProtection="1">
      <alignment horizontal="center" vertical="center" shrinkToFit="1"/>
      <protection locked="0"/>
    </xf>
    <xf numFmtId="0" fontId="15" fillId="0" borderId="19" xfId="0" applyFont="1" applyBorder="1" applyAlignment="1" applyProtection="1">
      <alignment horizontal="center" vertical="center" shrinkToFit="1"/>
      <protection locked="0"/>
    </xf>
    <xf numFmtId="0" fontId="15" fillId="0" borderId="20" xfId="0" applyFont="1" applyBorder="1" applyAlignment="1" applyProtection="1">
      <alignment horizontal="center" vertical="center" shrinkToFit="1"/>
      <protection locked="0"/>
    </xf>
    <xf numFmtId="20" fontId="15" fillId="0" borderId="18" xfId="0" applyNumberFormat="1" applyFont="1" applyBorder="1" applyAlignment="1" applyProtection="1">
      <alignment horizontal="center" vertical="center"/>
      <protection locked="0"/>
    </xf>
    <xf numFmtId="20" fontId="15" fillId="0" borderId="19" xfId="0" applyNumberFormat="1" applyFont="1" applyBorder="1" applyAlignment="1" applyProtection="1">
      <alignment horizontal="center" vertical="center"/>
      <protection locked="0"/>
    </xf>
    <xf numFmtId="38" fontId="17" fillId="0" borderId="37" xfId="1" applyFont="1" applyBorder="1" applyAlignment="1" applyProtection="1">
      <alignment horizontal="right" vertical="center"/>
      <protection locked="0"/>
    </xf>
    <xf numFmtId="38" fontId="17" fillId="0" borderId="0" xfId="1" applyFont="1" applyBorder="1" applyAlignment="1" applyProtection="1">
      <alignment horizontal="right" vertical="center"/>
      <protection locked="0"/>
    </xf>
    <xf numFmtId="38" fontId="17" fillId="0" borderId="38" xfId="1" applyFont="1" applyBorder="1" applyAlignment="1" applyProtection="1">
      <alignment horizontal="right" vertical="center"/>
      <protection locked="0"/>
    </xf>
    <xf numFmtId="20" fontId="6" fillId="3" borderId="19" xfId="0" applyNumberFormat="1" applyFont="1" applyFill="1" applyBorder="1" applyAlignment="1" applyProtection="1">
      <alignment horizontal="center" vertical="center"/>
      <protection locked="0"/>
    </xf>
    <xf numFmtId="20" fontId="6" fillId="3" borderId="20" xfId="0" applyNumberFormat="1" applyFont="1" applyFill="1" applyBorder="1" applyAlignment="1" applyProtection="1">
      <alignment horizontal="center" vertical="center"/>
      <protection locked="0"/>
    </xf>
    <xf numFmtId="38" fontId="17" fillId="0" borderId="37" xfId="1" applyFont="1" applyFill="1" applyBorder="1" applyAlignment="1" applyProtection="1">
      <alignment horizontal="right" vertical="center"/>
      <protection locked="0"/>
    </xf>
    <xf numFmtId="38" fontId="17" fillId="0" borderId="0" xfId="1" applyFont="1" applyFill="1" applyBorder="1" applyAlignment="1" applyProtection="1">
      <alignment horizontal="right" vertical="center"/>
      <protection locked="0"/>
    </xf>
    <xf numFmtId="38" fontId="17" fillId="0" borderId="38" xfId="1" applyFont="1" applyFill="1" applyBorder="1" applyAlignment="1" applyProtection="1">
      <alignment horizontal="right" vertical="center"/>
      <protection locked="0"/>
    </xf>
    <xf numFmtId="0" fontId="15" fillId="0" borderId="15" xfId="0" applyFont="1" applyBorder="1" applyAlignment="1" applyProtection="1">
      <alignment vertical="center" shrinkToFit="1"/>
      <protection locked="0"/>
    </xf>
    <xf numFmtId="0" fontId="15" fillId="0" borderId="16" xfId="0" applyFont="1" applyBorder="1" applyAlignment="1" applyProtection="1">
      <alignment vertical="center" shrinkToFit="1"/>
      <protection locked="0"/>
    </xf>
    <xf numFmtId="0" fontId="15" fillId="0" borderId="49" xfId="0" applyFont="1" applyBorder="1" applyAlignment="1" applyProtection="1">
      <alignment vertical="center" shrinkToFit="1"/>
      <protection locked="0"/>
    </xf>
    <xf numFmtId="38" fontId="17" fillId="0" borderId="50" xfId="1" applyFont="1" applyBorder="1" applyAlignment="1" applyProtection="1">
      <alignment horizontal="right" vertical="center"/>
      <protection locked="0"/>
    </xf>
    <xf numFmtId="38" fontId="17" fillId="0" borderId="16" xfId="1" applyFont="1" applyBorder="1" applyAlignment="1" applyProtection="1">
      <alignment horizontal="right" vertical="center"/>
      <protection locked="0"/>
    </xf>
    <xf numFmtId="38" fontId="17" fillId="0" borderId="17" xfId="1" applyFont="1" applyBorder="1" applyAlignment="1" applyProtection="1">
      <alignment horizontal="right" vertical="center"/>
      <protection locked="0"/>
    </xf>
    <xf numFmtId="0" fontId="8" fillId="3" borderId="15" xfId="0" applyFont="1" applyFill="1" applyBorder="1" applyAlignment="1" applyProtection="1">
      <alignment vertical="center" shrinkToFit="1"/>
      <protection locked="0"/>
    </xf>
    <xf numFmtId="0" fontId="8" fillId="3" borderId="16" xfId="0" applyFont="1" applyFill="1" applyBorder="1" applyAlignment="1" applyProtection="1">
      <alignment vertical="center" shrinkToFit="1"/>
      <protection locked="0"/>
    </xf>
    <xf numFmtId="0" fontId="8" fillId="3" borderId="49" xfId="0" applyFont="1" applyFill="1" applyBorder="1" applyAlignment="1" applyProtection="1">
      <alignment vertical="center" shrinkToFit="1"/>
      <protection locked="0"/>
    </xf>
    <xf numFmtId="38" fontId="8" fillId="3" borderId="50" xfId="1" applyFont="1" applyFill="1" applyBorder="1" applyAlignment="1" applyProtection="1">
      <alignment horizontal="right" vertical="center"/>
      <protection locked="0"/>
    </xf>
    <xf numFmtId="38" fontId="8" fillId="3" borderId="16" xfId="1" applyFont="1" applyFill="1" applyBorder="1" applyAlignment="1" applyProtection="1">
      <alignment horizontal="right" vertical="center"/>
      <protection locked="0"/>
    </xf>
    <xf numFmtId="38" fontId="8" fillId="3" borderId="17" xfId="1" applyFont="1" applyFill="1" applyBorder="1" applyAlignment="1" applyProtection="1">
      <alignment horizontal="right" vertical="center"/>
      <protection locked="0"/>
    </xf>
    <xf numFmtId="38" fontId="6" fillId="3" borderId="22" xfId="1" applyFont="1" applyFill="1" applyBorder="1" applyAlignment="1" applyProtection="1">
      <alignment horizontal="right" vertical="center"/>
    </xf>
    <xf numFmtId="38" fontId="6" fillId="3" borderId="19" xfId="1" applyFont="1" applyFill="1" applyBorder="1" applyAlignment="1" applyProtection="1">
      <alignment horizontal="right" vertical="center"/>
    </xf>
    <xf numFmtId="0" fontId="12" fillId="3" borderId="20" xfId="0" applyFont="1" applyFill="1" applyBorder="1" applyAlignment="1">
      <alignment horizontal="center" vertical="center"/>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38"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6" fillId="2" borderId="51" xfId="0" applyFont="1" applyFill="1" applyBorder="1">
      <alignment vertical="center"/>
    </xf>
    <xf numFmtId="0" fontId="6" fillId="2" borderId="52" xfId="0" applyFont="1" applyFill="1" applyBorder="1">
      <alignment vertical="center"/>
    </xf>
    <xf numFmtId="0" fontId="6" fillId="2" borderId="53" xfId="0" applyFont="1" applyFill="1" applyBorder="1">
      <alignment vertical="center"/>
    </xf>
    <xf numFmtId="0" fontId="6" fillId="2" borderId="54" xfId="0" applyFont="1" applyFill="1" applyBorder="1">
      <alignment vertical="center"/>
    </xf>
    <xf numFmtId="0" fontId="6" fillId="2" borderId="55" xfId="0" applyFont="1" applyFill="1" applyBorder="1">
      <alignment vertical="center"/>
    </xf>
    <xf numFmtId="0" fontId="6" fillId="2" borderId="56" xfId="0" applyFont="1" applyFill="1" applyBorder="1">
      <alignment vertical="center"/>
    </xf>
    <xf numFmtId="0" fontId="6" fillId="2" borderId="57" xfId="0" applyFont="1" applyFill="1" applyBorder="1">
      <alignment vertical="center"/>
    </xf>
    <xf numFmtId="0" fontId="6" fillId="2" borderId="58" xfId="0" applyFont="1" applyFill="1" applyBorder="1">
      <alignment vertical="center"/>
    </xf>
    <xf numFmtId="0" fontId="6" fillId="2" borderId="59" xfId="0" applyFont="1" applyFill="1" applyBorder="1">
      <alignment vertical="center"/>
    </xf>
    <xf numFmtId="0" fontId="12" fillId="2" borderId="7" xfId="0" applyFont="1" applyFill="1" applyBorder="1" applyAlignment="1">
      <alignment horizontal="center" vertical="center"/>
    </xf>
    <xf numFmtId="0" fontId="12" fillId="2" borderId="0" xfId="0" applyFont="1" applyFill="1" applyAlignment="1">
      <alignment horizontal="center" vertical="center"/>
    </xf>
    <xf numFmtId="0" fontId="12" fillId="2" borderId="16" xfId="0" applyFont="1" applyFill="1" applyBorder="1" applyAlignment="1">
      <alignment horizontal="center" vertical="center"/>
    </xf>
    <xf numFmtId="0" fontId="12" fillId="2" borderId="33" xfId="0" applyFont="1" applyFill="1" applyBorder="1" applyAlignment="1">
      <alignment horizontal="center" vertical="center" wrapText="1"/>
    </xf>
    <xf numFmtId="0" fontId="12" fillId="2" borderId="32"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2" fillId="2" borderId="33" xfId="0" applyFont="1" applyFill="1" applyBorder="1" applyAlignment="1">
      <alignment horizontal="center" vertical="center" shrinkToFit="1"/>
    </xf>
    <xf numFmtId="0" fontId="12" fillId="2" borderId="7" xfId="0" applyFont="1" applyFill="1" applyBorder="1" applyAlignment="1">
      <alignment horizontal="center" vertical="center" shrinkToFit="1"/>
    </xf>
    <xf numFmtId="0" fontId="12" fillId="2" borderId="8" xfId="0" applyFont="1" applyFill="1" applyBorder="1" applyAlignment="1">
      <alignment horizontal="center" vertical="center" shrinkToFit="1"/>
    </xf>
    <xf numFmtId="0" fontId="12" fillId="2" borderId="37" xfId="0" applyFont="1" applyFill="1" applyBorder="1" applyAlignment="1">
      <alignment horizontal="center" vertical="center" shrinkToFit="1"/>
    </xf>
    <xf numFmtId="0" fontId="12" fillId="2" borderId="0" xfId="0" applyFont="1" applyFill="1" applyAlignment="1">
      <alignment horizontal="center" vertical="center" shrinkToFit="1"/>
    </xf>
    <xf numFmtId="0" fontId="12" fillId="2" borderId="38" xfId="0" applyFont="1" applyFill="1" applyBorder="1" applyAlignment="1">
      <alignment horizontal="center" vertical="center" shrinkToFit="1"/>
    </xf>
    <xf numFmtId="0" fontId="12" fillId="2" borderId="50" xfId="0" applyFont="1" applyFill="1" applyBorder="1" applyAlignment="1">
      <alignment horizontal="center" vertical="center" shrinkToFit="1"/>
    </xf>
    <xf numFmtId="0" fontId="12" fillId="2" borderId="16" xfId="0" applyFont="1" applyFill="1" applyBorder="1" applyAlignment="1">
      <alignment horizontal="center" vertical="center" shrinkToFit="1"/>
    </xf>
    <xf numFmtId="0" fontId="12" fillId="2" borderId="17" xfId="0" applyFont="1" applyFill="1" applyBorder="1" applyAlignment="1">
      <alignment horizontal="center" vertical="center" shrinkToFit="1"/>
    </xf>
    <xf numFmtId="0" fontId="15" fillId="0" borderId="33"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37"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38" xfId="0" applyFont="1" applyBorder="1" applyAlignment="1" applyProtection="1">
      <alignment horizontal="left" vertical="top" wrapText="1"/>
      <protection locked="0"/>
    </xf>
    <xf numFmtId="0" fontId="15" fillId="0" borderId="50" xfId="0" applyFont="1" applyBorder="1" applyAlignment="1" applyProtection="1">
      <alignment horizontal="left" vertical="top" wrapText="1"/>
      <protection locked="0"/>
    </xf>
    <xf numFmtId="0" fontId="15" fillId="0" borderId="16" xfId="0" applyFont="1" applyBorder="1" applyAlignment="1" applyProtection="1">
      <alignment horizontal="left" vertical="top" wrapText="1"/>
      <protection locked="0"/>
    </xf>
    <xf numFmtId="0" fontId="15" fillId="0" borderId="17" xfId="0" applyFont="1" applyBorder="1" applyAlignment="1" applyProtection="1">
      <alignment horizontal="left" vertical="top" wrapText="1"/>
      <protection locked="0"/>
    </xf>
    <xf numFmtId="0" fontId="13" fillId="2" borderId="6" xfId="0" applyFont="1" applyFill="1" applyBorder="1" applyAlignment="1">
      <alignment horizontal="distributed" vertical="center" wrapText="1"/>
    </xf>
    <xf numFmtId="0" fontId="13" fillId="2" borderId="7" xfId="0" applyFont="1" applyFill="1" applyBorder="1" applyAlignment="1">
      <alignment horizontal="distributed" vertical="center"/>
    </xf>
    <xf numFmtId="0" fontId="13" fillId="2" borderId="8" xfId="0" applyFont="1" applyFill="1" applyBorder="1" applyAlignment="1">
      <alignment horizontal="distributed" vertical="center"/>
    </xf>
    <xf numFmtId="0" fontId="13" fillId="2" borderId="15" xfId="0" applyFont="1" applyFill="1" applyBorder="1" applyAlignment="1">
      <alignment horizontal="distributed" vertical="center"/>
    </xf>
    <xf numFmtId="0" fontId="13" fillId="2" borderId="16" xfId="0" applyFont="1" applyFill="1" applyBorder="1" applyAlignment="1">
      <alignment horizontal="distributed" vertical="center"/>
    </xf>
    <xf numFmtId="0" fontId="13" fillId="2" borderId="17" xfId="0" applyFont="1" applyFill="1" applyBorder="1" applyAlignment="1">
      <alignment horizontal="distributed" vertical="center"/>
    </xf>
    <xf numFmtId="38" fontId="8" fillId="3" borderId="6" xfId="1" applyFont="1" applyFill="1" applyBorder="1" applyAlignment="1" applyProtection="1">
      <alignment horizontal="right" vertical="center"/>
      <protection locked="0"/>
    </xf>
    <xf numFmtId="38" fontId="8" fillId="3" borderId="7" xfId="1" applyFont="1" applyFill="1" applyBorder="1" applyAlignment="1" applyProtection="1">
      <alignment horizontal="right" vertical="center"/>
      <protection locked="0"/>
    </xf>
    <xf numFmtId="38" fontId="8" fillId="3" borderId="15" xfId="1" applyFont="1" applyFill="1" applyBorder="1" applyAlignment="1" applyProtection="1">
      <alignment horizontal="right" vertical="center"/>
      <protection locked="0"/>
    </xf>
    <xf numFmtId="0" fontId="12" fillId="3" borderId="16" xfId="0" applyFont="1" applyFill="1" applyBorder="1" applyAlignment="1">
      <alignment horizontal="center" vertical="center"/>
    </xf>
    <xf numFmtId="0" fontId="12" fillId="3" borderId="17" xfId="0" applyFont="1" applyFill="1" applyBorder="1" applyAlignment="1">
      <alignment horizontal="center" vertical="center"/>
    </xf>
    <xf numFmtId="0" fontId="13" fillId="2" borderId="7" xfId="0" applyFont="1" applyFill="1" applyBorder="1" applyAlignment="1">
      <alignment horizontal="distributed" vertical="center" wrapText="1"/>
    </xf>
    <xf numFmtId="0" fontId="13" fillId="2" borderId="8" xfId="0" applyFont="1" applyFill="1" applyBorder="1" applyAlignment="1">
      <alignment horizontal="distributed" vertical="center" wrapText="1"/>
    </xf>
    <xf numFmtId="0" fontId="13" fillId="2" borderId="15" xfId="0" applyFont="1" applyFill="1" applyBorder="1" applyAlignment="1">
      <alignment horizontal="distributed" vertical="center" wrapText="1"/>
    </xf>
    <xf numFmtId="0" fontId="13" fillId="2" borderId="16" xfId="0" applyFont="1" applyFill="1" applyBorder="1" applyAlignment="1">
      <alignment horizontal="distributed" vertical="center" wrapText="1"/>
    </xf>
    <xf numFmtId="0" fontId="13" fillId="2" borderId="17" xfId="0" applyFont="1" applyFill="1" applyBorder="1" applyAlignment="1">
      <alignment horizontal="distributed" vertical="center" wrapText="1"/>
    </xf>
    <xf numFmtId="0" fontId="8" fillId="3" borderId="6" xfId="0" applyFont="1" applyFill="1" applyBorder="1" applyAlignment="1" applyProtection="1">
      <alignment horizontal="right" vertical="center"/>
      <protection locked="0"/>
    </xf>
    <xf numFmtId="0" fontId="8" fillId="3" borderId="7" xfId="0" applyFont="1" applyFill="1" applyBorder="1" applyAlignment="1" applyProtection="1">
      <alignment horizontal="right" vertical="center"/>
      <protection locked="0"/>
    </xf>
    <xf numFmtId="0" fontId="8" fillId="3" borderId="15" xfId="0" applyFont="1" applyFill="1" applyBorder="1" applyAlignment="1" applyProtection="1">
      <alignment horizontal="right" vertical="center"/>
      <protection locked="0"/>
    </xf>
    <xf numFmtId="0" fontId="8" fillId="3" borderId="16" xfId="0" applyFont="1" applyFill="1" applyBorder="1" applyAlignment="1" applyProtection="1">
      <alignment horizontal="right" vertical="center"/>
      <protection locked="0"/>
    </xf>
    <xf numFmtId="38" fontId="12" fillId="3" borderId="7" xfId="1" applyFont="1" applyFill="1" applyBorder="1" applyAlignment="1" applyProtection="1">
      <alignment horizontal="center" vertical="center"/>
    </xf>
    <xf numFmtId="38" fontId="12" fillId="3" borderId="32" xfId="1" applyFont="1" applyFill="1" applyBorder="1" applyAlignment="1" applyProtection="1">
      <alignment horizontal="center" vertical="center"/>
    </xf>
    <xf numFmtId="38" fontId="12" fillId="3" borderId="16" xfId="1" applyFont="1" applyFill="1" applyBorder="1" applyAlignment="1" applyProtection="1">
      <alignment horizontal="center" vertical="center"/>
    </xf>
    <xf numFmtId="38" fontId="12" fillId="3" borderId="49" xfId="1" applyFont="1" applyFill="1" applyBorder="1" applyAlignment="1" applyProtection="1">
      <alignment horizontal="center" vertical="center"/>
    </xf>
    <xf numFmtId="0" fontId="14" fillId="3" borderId="7" xfId="0" applyFont="1" applyFill="1" applyBorder="1" applyAlignment="1">
      <alignment horizontal="left" vertical="center"/>
    </xf>
    <xf numFmtId="0" fontId="13" fillId="2" borderId="35" xfId="0" applyFont="1" applyFill="1" applyBorder="1" applyAlignment="1">
      <alignment horizontal="distributed" vertical="center" wrapText="1"/>
    </xf>
    <xf numFmtId="0" fontId="13" fillId="2" borderId="0" xfId="0" applyFont="1" applyFill="1" applyAlignment="1">
      <alignment horizontal="distributed" vertical="center" wrapText="1"/>
    </xf>
    <xf numFmtId="0" fontId="13" fillId="2" borderId="38" xfId="0" applyFont="1" applyFill="1" applyBorder="1" applyAlignment="1">
      <alignment horizontal="distributed" vertical="center" wrapText="1"/>
    </xf>
    <xf numFmtId="0" fontId="12" fillId="2" borderId="49" xfId="0" applyFont="1" applyFill="1" applyBorder="1" applyAlignment="1">
      <alignment horizontal="center" vertical="center"/>
    </xf>
    <xf numFmtId="0" fontId="12" fillId="2" borderId="32" xfId="0" applyFont="1" applyFill="1" applyBorder="1" applyAlignment="1">
      <alignment horizontal="distributed" vertical="center"/>
    </xf>
    <xf numFmtId="0" fontId="12" fillId="2" borderId="35" xfId="0" applyFont="1" applyFill="1" applyBorder="1" applyAlignment="1">
      <alignment horizontal="distributed" vertical="center"/>
    </xf>
    <xf numFmtId="0" fontId="12" fillId="2" borderId="0" xfId="0" applyFont="1" applyFill="1" applyAlignment="1">
      <alignment horizontal="distributed" vertical="center"/>
    </xf>
    <xf numFmtId="0" fontId="12" fillId="2" borderId="36" xfId="0" applyFont="1" applyFill="1" applyBorder="1" applyAlignment="1">
      <alignment horizontal="distributed" vertical="center"/>
    </xf>
    <xf numFmtId="0" fontId="12" fillId="2" borderId="25" xfId="0" applyFont="1" applyFill="1" applyBorder="1" applyAlignment="1">
      <alignment horizontal="distributed" vertical="center"/>
    </xf>
    <xf numFmtId="0" fontId="12" fillId="2" borderId="1" xfId="0" applyFont="1" applyFill="1" applyBorder="1" applyAlignment="1">
      <alignment horizontal="distributed" vertical="center"/>
    </xf>
    <xf numFmtId="0" fontId="12" fillId="2" borderId="45" xfId="0" applyFont="1" applyFill="1" applyBorder="1" applyAlignment="1">
      <alignment horizontal="distributed" vertical="center"/>
    </xf>
    <xf numFmtId="177" fontId="15" fillId="0" borderId="7" xfId="1" applyNumberFormat="1" applyFont="1" applyBorder="1" applyAlignment="1" applyProtection="1">
      <alignment horizontal="right" vertical="center"/>
      <protection locked="0"/>
    </xf>
    <xf numFmtId="177" fontId="15" fillId="0" borderId="0" xfId="1" applyNumberFormat="1" applyFont="1" applyBorder="1" applyAlignment="1" applyProtection="1">
      <alignment horizontal="right" vertical="center"/>
      <protection locked="0"/>
    </xf>
    <xf numFmtId="177" fontId="15" fillId="0" borderId="1" xfId="1" applyNumberFormat="1" applyFont="1" applyBorder="1" applyAlignment="1" applyProtection="1">
      <alignment horizontal="right" vertical="center"/>
      <protection locked="0"/>
    </xf>
    <xf numFmtId="0" fontId="12" fillId="3" borderId="32" xfId="0" applyFont="1" applyFill="1" applyBorder="1" applyAlignment="1">
      <alignment horizontal="center" vertical="center"/>
    </xf>
    <xf numFmtId="0" fontId="12" fillId="3" borderId="36" xfId="0" applyFont="1" applyFill="1" applyBorder="1" applyAlignment="1">
      <alignment horizontal="center" vertical="center"/>
    </xf>
    <xf numFmtId="0" fontId="12" fillId="3" borderId="45" xfId="0" applyFont="1" applyFill="1" applyBorder="1" applyAlignment="1">
      <alignment horizontal="center" vertical="center"/>
    </xf>
    <xf numFmtId="177" fontId="15" fillId="0" borderId="33" xfId="0" applyNumberFormat="1" applyFont="1" applyBorder="1" applyAlignment="1" applyProtection="1">
      <alignment horizontal="right" vertical="center"/>
      <protection locked="0"/>
    </xf>
    <xf numFmtId="177" fontId="15" fillId="0" borderId="7" xfId="0" applyNumberFormat="1" applyFont="1" applyBorder="1" applyAlignment="1" applyProtection="1">
      <alignment horizontal="right" vertical="center"/>
      <protection locked="0"/>
    </xf>
    <xf numFmtId="177" fontId="15" fillId="0" borderId="37" xfId="0" applyNumberFormat="1" applyFont="1" applyBorder="1" applyAlignment="1" applyProtection="1">
      <alignment horizontal="right" vertical="center"/>
      <protection locked="0"/>
    </xf>
    <xf numFmtId="177" fontId="15" fillId="0" borderId="0" xfId="0" applyNumberFormat="1" applyFont="1" applyAlignment="1" applyProtection="1">
      <alignment horizontal="right" vertical="center"/>
      <protection locked="0"/>
    </xf>
    <xf numFmtId="177" fontId="15" fillId="0" borderId="39" xfId="0" applyNumberFormat="1" applyFont="1" applyBorder="1" applyAlignment="1" applyProtection="1">
      <alignment horizontal="right" vertical="center"/>
      <protection locked="0"/>
    </xf>
    <xf numFmtId="177" fontId="15" fillId="0" borderId="1" xfId="0" applyNumberFormat="1" applyFont="1" applyBorder="1" applyAlignment="1" applyProtection="1">
      <alignment horizontal="right" vertical="center"/>
      <protection locked="0"/>
    </xf>
    <xf numFmtId="0" fontId="6" fillId="2" borderId="31" xfId="0" applyFont="1" applyFill="1" applyBorder="1" applyAlignment="1">
      <alignment horizontal="center" vertical="center"/>
    </xf>
    <xf numFmtId="0" fontId="6" fillId="2" borderId="34"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2" fillId="2" borderId="63" xfId="0" applyFont="1" applyFill="1" applyBorder="1" applyAlignment="1">
      <alignment horizontal="center" vertical="center"/>
    </xf>
    <xf numFmtId="0" fontId="12" fillId="2" borderId="32" xfId="0" applyFont="1" applyFill="1" applyBorder="1" applyAlignment="1">
      <alignment horizontal="center" vertical="center" shrinkToFit="1"/>
    </xf>
    <xf numFmtId="0" fontId="12" fillId="2" borderId="49" xfId="0" applyFont="1" applyFill="1" applyBorder="1" applyAlignment="1">
      <alignment horizontal="center" vertical="center" shrinkToFit="1"/>
    </xf>
    <xf numFmtId="0" fontId="13" fillId="2" borderId="33"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13" fillId="2" borderId="50"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12" fillId="2" borderId="49" xfId="0" applyFont="1" applyFill="1" applyBorder="1" applyAlignment="1">
      <alignment horizontal="center" vertical="center" wrapText="1"/>
    </xf>
    <xf numFmtId="177" fontId="15" fillId="0" borderId="43" xfId="0" applyNumberFormat="1" applyFont="1" applyBorder="1" applyAlignment="1" applyProtection="1">
      <alignment horizontal="right" vertical="center"/>
      <protection locked="0"/>
    </xf>
    <xf numFmtId="177" fontId="15" fillId="0" borderId="41" xfId="0" applyNumberFormat="1" applyFont="1" applyBorder="1" applyAlignment="1" applyProtection="1">
      <alignment horizontal="right" vertical="center"/>
      <protection locked="0"/>
    </xf>
    <xf numFmtId="0" fontId="12" fillId="2" borderId="60" xfId="0" applyFont="1" applyFill="1" applyBorder="1" applyAlignment="1">
      <alignment horizontal="center" vertical="center" textRotation="255"/>
    </xf>
    <xf numFmtId="0" fontId="12" fillId="2" borderId="73" xfId="0" applyFont="1" applyFill="1" applyBorder="1" applyAlignment="1">
      <alignment horizontal="center" vertical="center" textRotation="255"/>
    </xf>
    <xf numFmtId="0" fontId="12" fillId="2" borderId="37" xfId="0" applyFont="1" applyFill="1" applyBorder="1" applyAlignment="1">
      <alignment horizontal="distributed" vertical="center"/>
    </xf>
    <xf numFmtId="177" fontId="15" fillId="0" borderId="43" xfId="1" applyNumberFormat="1" applyFont="1" applyBorder="1" applyAlignment="1" applyProtection="1">
      <alignment horizontal="right" vertical="center"/>
      <protection locked="0"/>
    </xf>
    <xf numFmtId="177" fontId="15" fillId="0" borderId="41" xfId="1" applyNumberFormat="1" applyFont="1" applyBorder="1" applyAlignment="1" applyProtection="1">
      <alignment horizontal="right" vertical="center"/>
      <protection locked="0"/>
    </xf>
    <xf numFmtId="177" fontId="15" fillId="0" borderId="39" xfId="1" applyNumberFormat="1" applyFont="1" applyBorder="1" applyAlignment="1" applyProtection="1">
      <alignment horizontal="right" vertical="center"/>
      <protection locked="0"/>
    </xf>
    <xf numFmtId="0" fontId="14" fillId="3" borderId="16" xfId="0" applyFont="1" applyFill="1" applyBorder="1" applyAlignment="1">
      <alignment horizontal="left" vertical="center" shrinkToFit="1"/>
    </xf>
    <xf numFmtId="0" fontId="12" fillId="2" borderId="40" xfId="0" applyFont="1" applyFill="1" applyBorder="1" applyAlignment="1">
      <alignment horizontal="distributed" vertical="center" wrapText="1"/>
    </xf>
    <xf numFmtId="0" fontId="12" fillId="2" borderId="41" xfId="0" applyFont="1" applyFill="1" applyBorder="1" applyAlignment="1">
      <alignment horizontal="distributed" vertical="center" wrapText="1"/>
    </xf>
    <xf numFmtId="0" fontId="12" fillId="2" borderId="42" xfId="0" applyFont="1" applyFill="1" applyBorder="1" applyAlignment="1">
      <alignment horizontal="distributed" vertical="center" wrapText="1"/>
    </xf>
    <xf numFmtId="0" fontId="12" fillId="2" borderId="25" xfId="0" applyFont="1" applyFill="1" applyBorder="1" applyAlignment="1">
      <alignment horizontal="distributed" vertical="center" wrapText="1"/>
    </xf>
    <xf numFmtId="0" fontId="12" fillId="2" borderId="1" xfId="0" applyFont="1" applyFill="1" applyBorder="1" applyAlignment="1">
      <alignment horizontal="distributed" vertical="center" wrapText="1"/>
    </xf>
    <xf numFmtId="0" fontId="12" fillId="2" borderId="45" xfId="0" applyFont="1" applyFill="1" applyBorder="1" applyAlignment="1">
      <alignment horizontal="distributed" vertical="center" wrapText="1"/>
    </xf>
    <xf numFmtId="0" fontId="12" fillId="2" borderId="33"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50" xfId="0" applyFont="1" applyFill="1" applyBorder="1" applyAlignment="1">
      <alignment horizontal="center" vertical="center"/>
    </xf>
    <xf numFmtId="0" fontId="12" fillId="2" borderId="17" xfId="0" applyFont="1" applyFill="1" applyBorder="1" applyAlignment="1">
      <alignment horizontal="center" vertical="center"/>
    </xf>
    <xf numFmtId="0" fontId="8" fillId="3" borderId="10" xfId="0" applyFont="1" applyFill="1" applyBorder="1" applyAlignment="1" applyProtection="1">
      <alignment horizontal="right" vertical="center" shrinkToFit="1"/>
      <protection locked="0"/>
    </xf>
    <xf numFmtId="0" fontId="12" fillId="3" borderId="10" xfId="0" applyFont="1" applyFill="1" applyBorder="1" applyAlignment="1">
      <alignment horizontal="center" vertical="center" shrinkToFit="1"/>
    </xf>
    <xf numFmtId="0" fontId="12" fillId="3" borderId="11" xfId="0" applyFont="1" applyFill="1" applyBorder="1" applyAlignment="1">
      <alignment horizontal="center" vertical="center" shrinkToFit="1"/>
    </xf>
    <xf numFmtId="0" fontId="12" fillId="2" borderId="64" xfId="0" applyFont="1" applyFill="1" applyBorder="1" applyAlignment="1">
      <alignment horizontal="center" vertical="center"/>
    </xf>
    <xf numFmtId="0" fontId="12" fillId="2" borderId="65" xfId="0" applyFont="1" applyFill="1" applyBorder="1" applyAlignment="1">
      <alignment horizontal="center" vertical="center"/>
    </xf>
    <xf numFmtId="0" fontId="12" fillId="2" borderId="66" xfId="0" applyFont="1" applyFill="1" applyBorder="1" applyAlignment="1">
      <alignment horizontal="center" vertical="center"/>
    </xf>
    <xf numFmtId="0" fontId="12" fillId="2" borderId="50" xfId="0" applyFont="1" applyFill="1" applyBorder="1" applyAlignment="1">
      <alignment horizontal="center" vertical="top" shrinkToFit="1"/>
    </xf>
    <xf numFmtId="0" fontId="12" fillId="2" borderId="16" xfId="0" applyFont="1" applyFill="1" applyBorder="1" applyAlignment="1">
      <alignment horizontal="center" vertical="top" shrinkToFit="1"/>
    </xf>
    <xf numFmtId="0" fontId="12" fillId="2" borderId="49" xfId="0" applyFont="1" applyFill="1" applyBorder="1" applyAlignment="1">
      <alignment horizontal="center" vertical="top" shrinkToFit="1"/>
    </xf>
    <xf numFmtId="0" fontId="12" fillId="2" borderId="43" xfId="0" applyFont="1" applyFill="1" applyBorder="1" applyAlignment="1">
      <alignment horizontal="distributed" vertical="center"/>
    </xf>
    <xf numFmtId="0" fontId="12" fillId="2" borderId="41" xfId="0" applyFont="1" applyFill="1" applyBorder="1" applyAlignment="1">
      <alignment horizontal="distributed" vertical="center"/>
    </xf>
    <xf numFmtId="0" fontId="12" fillId="2" borderId="39" xfId="0" applyFont="1" applyFill="1" applyBorder="1" applyAlignment="1">
      <alignment horizontal="distributed" vertical="center"/>
    </xf>
    <xf numFmtId="0" fontId="8" fillId="3" borderId="33" xfId="0" applyFont="1" applyFill="1" applyBorder="1" applyAlignment="1" applyProtection="1">
      <alignment horizontal="right" vertical="center" shrinkToFit="1"/>
      <protection locked="0"/>
    </xf>
    <xf numFmtId="0" fontId="8" fillId="3" borderId="7" xfId="0" applyFont="1" applyFill="1" applyBorder="1" applyAlignment="1" applyProtection="1">
      <alignment horizontal="right" vertical="center" shrinkToFit="1"/>
      <protection locked="0"/>
    </xf>
    <xf numFmtId="0" fontId="8" fillId="3" borderId="24" xfId="0" applyFont="1" applyFill="1" applyBorder="1" applyAlignment="1" applyProtection="1">
      <alignment horizontal="right" vertical="center" shrinkToFit="1"/>
      <protection locked="0"/>
    </xf>
    <xf numFmtId="0" fontId="8" fillId="3" borderId="3" xfId="0" applyFont="1" applyFill="1" applyBorder="1" applyAlignment="1" applyProtection="1">
      <alignment horizontal="right" vertical="center" shrinkToFit="1"/>
      <protection locked="0"/>
    </xf>
    <xf numFmtId="0" fontId="8" fillId="3" borderId="43" xfId="0" applyFont="1" applyFill="1" applyBorder="1" applyAlignment="1" applyProtection="1">
      <alignment horizontal="right" vertical="center" shrinkToFit="1"/>
      <protection locked="0"/>
    </xf>
    <xf numFmtId="0" fontId="8" fillId="3" borderId="41" xfId="0" applyFont="1" applyFill="1" applyBorder="1" applyAlignment="1" applyProtection="1">
      <alignment horizontal="right" vertical="center" shrinkToFit="1"/>
      <protection locked="0"/>
    </xf>
    <xf numFmtId="0" fontId="8" fillId="3" borderId="70" xfId="0" applyFont="1" applyFill="1" applyBorder="1" applyAlignment="1" applyProtection="1">
      <alignment horizontal="left" vertical="center" shrinkToFit="1"/>
      <protection locked="0"/>
    </xf>
    <xf numFmtId="0" fontId="8" fillId="3" borderId="71" xfId="0" applyFont="1" applyFill="1" applyBorder="1" applyAlignment="1" applyProtection="1">
      <alignment horizontal="left" vertical="center" shrinkToFit="1"/>
      <protection locked="0"/>
    </xf>
    <xf numFmtId="0" fontId="8" fillId="3" borderId="72" xfId="0" applyFont="1" applyFill="1" applyBorder="1" applyAlignment="1" applyProtection="1">
      <alignment horizontal="left" vertical="center" shrinkToFit="1"/>
      <protection locked="0"/>
    </xf>
    <xf numFmtId="0" fontId="8" fillId="3" borderId="43" xfId="0" applyFont="1" applyFill="1" applyBorder="1" applyAlignment="1" applyProtection="1">
      <alignment horizontal="left" vertical="center" shrinkToFit="1"/>
      <protection locked="0"/>
    </xf>
    <xf numFmtId="0" fontId="8" fillId="3" borderId="41" xfId="0" applyFont="1" applyFill="1" applyBorder="1" applyAlignment="1" applyProtection="1">
      <alignment horizontal="left" vertical="center" shrinkToFit="1"/>
      <protection locked="0"/>
    </xf>
    <xf numFmtId="0" fontId="8" fillId="3" borderId="42" xfId="0" applyFont="1" applyFill="1" applyBorder="1" applyAlignment="1" applyProtection="1">
      <alignment horizontal="left" vertical="center" shrinkToFit="1"/>
      <protection locked="0"/>
    </xf>
    <xf numFmtId="0" fontId="8" fillId="3" borderId="39" xfId="0" applyFont="1" applyFill="1" applyBorder="1" applyAlignment="1" applyProtection="1">
      <alignment horizontal="left" vertical="center" shrinkToFit="1"/>
      <protection locked="0"/>
    </xf>
    <xf numFmtId="0" fontId="8" fillId="3" borderId="1" xfId="0" applyFont="1" applyFill="1" applyBorder="1" applyAlignment="1" applyProtection="1">
      <alignment horizontal="left" vertical="center" shrinkToFit="1"/>
      <protection locked="0"/>
    </xf>
    <xf numFmtId="0" fontId="8" fillId="3" borderId="45" xfId="0" applyFont="1" applyFill="1" applyBorder="1" applyAlignment="1" applyProtection="1">
      <alignment horizontal="left" vertical="center" shrinkToFit="1"/>
      <protection locked="0"/>
    </xf>
    <xf numFmtId="0" fontId="8" fillId="3" borderId="43" xfId="0" applyFont="1" applyFill="1" applyBorder="1" applyAlignment="1" applyProtection="1">
      <alignment horizontal="center" vertical="center" shrinkToFit="1"/>
      <protection locked="0"/>
    </xf>
    <xf numFmtId="0" fontId="8" fillId="3" borderId="41" xfId="0" applyFont="1" applyFill="1" applyBorder="1" applyAlignment="1" applyProtection="1">
      <alignment horizontal="center" vertical="center" shrinkToFit="1"/>
      <protection locked="0"/>
    </xf>
    <xf numFmtId="0" fontId="8" fillId="3" borderId="39" xfId="0" applyFont="1" applyFill="1" applyBorder="1" applyAlignment="1" applyProtection="1">
      <alignment horizontal="center" vertical="center" shrinkToFit="1"/>
      <protection locked="0"/>
    </xf>
    <xf numFmtId="0" fontId="8" fillId="3" borderId="1" xfId="0" applyFont="1" applyFill="1" applyBorder="1" applyAlignment="1" applyProtection="1">
      <alignment horizontal="center" vertical="center" shrinkToFit="1"/>
      <protection locked="0"/>
    </xf>
    <xf numFmtId="0" fontId="8" fillId="3" borderId="28" xfId="0" applyFont="1" applyFill="1" applyBorder="1" applyAlignment="1" applyProtection="1">
      <alignment horizontal="right" vertical="center"/>
      <protection locked="0"/>
    </xf>
    <xf numFmtId="0" fontId="12" fillId="3" borderId="3" xfId="0" applyFont="1" applyFill="1" applyBorder="1" applyAlignment="1">
      <alignment horizontal="center" vertical="center" shrinkToFit="1"/>
    </xf>
    <xf numFmtId="0" fontId="12" fillId="3" borderId="4" xfId="0" applyFont="1" applyFill="1" applyBorder="1" applyAlignment="1">
      <alignment horizontal="center" vertical="center" shrinkToFit="1"/>
    </xf>
    <xf numFmtId="0" fontId="12" fillId="3" borderId="44" xfId="0" applyFont="1" applyFill="1" applyBorder="1" applyAlignment="1">
      <alignment horizontal="center" vertical="center" shrinkToFit="1"/>
    </xf>
    <xf numFmtId="0" fontId="8" fillId="3" borderId="67" xfId="0" applyFont="1" applyFill="1" applyBorder="1" applyAlignment="1" applyProtection="1">
      <alignment horizontal="left" vertical="center" shrinkToFit="1"/>
      <protection locked="0"/>
    </xf>
    <xf numFmtId="0" fontId="8" fillId="3" borderId="68" xfId="0" applyFont="1" applyFill="1" applyBorder="1" applyAlignment="1" applyProtection="1">
      <alignment horizontal="left" vertical="center" shrinkToFit="1"/>
      <protection locked="0"/>
    </xf>
    <xf numFmtId="0" fontId="8" fillId="3" borderId="69" xfId="0" applyFont="1" applyFill="1" applyBorder="1" applyAlignment="1" applyProtection="1">
      <alignment horizontal="left" vertical="center" shrinkToFit="1"/>
      <protection locked="0"/>
    </xf>
    <xf numFmtId="0" fontId="8" fillId="3" borderId="37" xfId="0" applyFont="1" applyFill="1" applyBorder="1" applyAlignment="1" applyProtection="1">
      <alignment horizontal="right" vertical="center" shrinkToFit="1"/>
      <protection locked="0"/>
    </xf>
    <xf numFmtId="0" fontId="8" fillId="3" borderId="0" xfId="0" applyFont="1" applyFill="1" applyAlignment="1" applyProtection="1">
      <alignment horizontal="right" vertical="center" shrinkToFit="1"/>
      <protection locked="0"/>
    </xf>
    <xf numFmtId="0" fontId="8" fillId="3" borderId="28" xfId="0" applyFont="1" applyFill="1" applyBorder="1" applyAlignment="1" applyProtection="1">
      <alignment horizontal="right" vertical="center" shrinkToFit="1"/>
      <protection locked="0"/>
    </xf>
    <xf numFmtId="0" fontId="8" fillId="3" borderId="61" xfId="0" applyFont="1" applyFill="1" applyBorder="1" applyAlignment="1" applyProtection="1">
      <alignment horizontal="left" vertical="center" shrinkToFit="1"/>
      <protection locked="0"/>
    </xf>
    <xf numFmtId="0" fontId="8" fillId="3" borderId="62" xfId="0" applyFont="1" applyFill="1" applyBorder="1" applyAlignment="1" applyProtection="1">
      <alignment horizontal="left" vertical="center" shrinkToFit="1"/>
      <protection locked="0"/>
    </xf>
    <xf numFmtId="0" fontId="8" fillId="3" borderId="63"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left" vertical="center" shrinkToFit="1"/>
      <protection locked="0"/>
    </xf>
    <xf numFmtId="0" fontId="8" fillId="3" borderId="7" xfId="0" applyFont="1" applyFill="1" applyBorder="1" applyAlignment="1" applyProtection="1">
      <alignment horizontal="left" vertical="center" shrinkToFit="1"/>
      <protection locked="0"/>
    </xf>
    <xf numFmtId="0" fontId="8" fillId="3" borderId="32" xfId="0" applyFont="1" applyFill="1" applyBorder="1" applyAlignment="1" applyProtection="1">
      <alignment horizontal="left" vertical="center" shrinkToFit="1"/>
      <protection locked="0"/>
    </xf>
    <xf numFmtId="0" fontId="8" fillId="3" borderId="37" xfId="0" applyFont="1" applyFill="1" applyBorder="1" applyAlignment="1" applyProtection="1">
      <alignment horizontal="left" vertical="center" shrinkToFit="1"/>
      <protection locked="0"/>
    </xf>
    <xf numFmtId="0" fontId="8" fillId="3" borderId="0" xfId="0" applyFont="1" applyFill="1" applyAlignment="1" applyProtection="1">
      <alignment horizontal="left" vertical="center" shrinkToFit="1"/>
      <protection locked="0"/>
    </xf>
    <xf numFmtId="0" fontId="8" fillId="3" borderId="36"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center" vertical="center" shrinkToFit="1"/>
      <protection locked="0"/>
    </xf>
    <xf numFmtId="0" fontId="8" fillId="3" borderId="7" xfId="0" applyFont="1" applyFill="1" applyBorder="1" applyAlignment="1" applyProtection="1">
      <alignment horizontal="center" vertical="center" shrinkToFit="1"/>
      <protection locked="0"/>
    </xf>
    <xf numFmtId="0" fontId="8" fillId="3" borderId="39" xfId="0" applyFont="1" applyFill="1" applyBorder="1" applyAlignment="1" applyProtection="1">
      <alignment horizontal="right" vertical="center" shrinkToFit="1"/>
      <protection locked="0"/>
    </xf>
    <xf numFmtId="0" fontId="8" fillId="3" borderId="1" xfId="0" applyFont="1" applyFill="1" applyBorder="1" applyAlignment="1" applyProtection="1">
      <alignment horizontal="right" vertical="center" shrinkToFit="1"/>
      <protection locked="0"/>
    </xf>
    <xf numFmtId="177" fontId="8" fillId="3" borderId="43" xfId="1" applyNumberFormat="1" applyFont="1" applyFill="1" applyBorder="1" applyAlignment="1" applyProtection="1">
      <alignment horizontal="right" vertical="center"/>
      <protection locked="0"/>
    </xf>
    <xf numFmtId="177" fontId="8" fillId="3" borderId="41" xfId="1" applyNumberFormat="1" applyFont="1" applyFill="1" applyBorder="1" applyAlignment="1" applyProtection="1">
      <alignment horizontal="right" vertical="center"/>
      <protection locked="0"/>
    </xf>
    <xf numFmtId="177" fontId="8" fillId="3" borderId="39" xfId="1" applyNumberFormat="1" applyFont="1" applyFill="1" applyBorder="1" applyAlignment="1" applyProtection="1">
      <alignment horizontal="right" vertical="center"/>
      <protection locked="0"/>
    </xf>
    <xf numFmtId="177" fontId="8" fillId="3" borderId="1" xfId="1" applyNumberFormat="1" applyFont="1" applyFill="1" applyBorder="1" applyAlignment="1" applyProtection="1">
      <alignment horizontal="right" vertical="center"/>
      <protection locked="0"/>
    </xf>
    <xf numFmtId="0" fontId="8" fillId="3" borderId="30" xfId="0" applyFont="1" applyFill="1" applyBorder="1" applyAlignment="1" applyProtection="1">
      <alignment horizontal="right" vertical="center" shrinkToFit="1"/>
      <protection locked="0"/>
    </xf>
    <xf numFmtId="0" fontId="8" fillId="3" borderId="13" xfId="0" applyFont="1" applyFill="1" applyBorder="1" applyAlignment="1" applyProtection="1">
      <alignment horizontal="right" vertical="center" shrinkToFit="1"/>
      <protection locked="0"/>
    </xf>
    <xf numFmtId="0" fontId="12" fillId="3" borderId="13" xfId="0" applyFont="1" applyFill="1" applyBorder="1" applyAlignment="1">
      <alignment horizontal="center" vertical="center" shrinkToFit="1"/>
    </xf>
    <xf numFmtId="0" fontId="12" fillId="3" borderId="14" xfId="0" applyFont="1" applyFill="1" applyBorder="1" applyAlignment="1">
      <alignment horizontal="center" vertical="center" shrinkToFit="1"/>
    </xf>
    <xf numFmtId="177" fontId="8" fillId="3" borderId="43" xfId="1" applyNumberFormat="1" applyFont="1" applyFill="1" applyBorder="1" applyAlignment="1" applyProtection="1">
      <alignment horizontal="right" vertical="center"/>
    </xf>
    <xf numFmtId="177" fontId="8" fillId="3" borderId="41" xfId="1" applyNumberFormat="1" applyFont="1" applyFill="1" applyBorder="1" applyAlignment="1" applyProtection="1">
      <alignment horizontal="right" vertical="center"/>
    </xf>
    <xf numFmtId="177" fontId="8" fillId="3" borderId="50" xfId="1" applyNumberFormat="1" applyFont="1" applyFill="1" applyBorder="1" applyAlignment="1" applyProtection="1">
      <alignment horizontal="right" vertical="center"/>
    </xf>
    <xf numFmtId="177" fontId="8" fillId="3" borderId="16" xfId="1" applyNumberFormat="1" applyFont="1" applyFill="1" applyBorder="1" applyAlignment="1" applyProtection="1">
      <alignment horizontal="right" vertical="center"/>
    </xf>
    <xf numFmtId="0" fontId="12" fillId="3" borderId="49" xfId="0" applyFont="1" applyFill="1" applyBorder="1" applyAlignment="1">
      <alignment horizontal="center" vertical="center"/>
    </xf>
    <xf numFmtId="0" fontId="8" fillId="3" borderId="50" xfId="0" applyFont="1" applyFill="1" applyBorder="1" applyAlignment="1" applyProtection="1">
      <alignment horizontal="center" vertical="center" shrinkToFit="1"/>
      <protection locked="0"/>
    </xf>
    <xf numFmtId="0" fontId="8" fillId="3" borderId="16" xfId="0" applyFont="1" applyFill="1" applyBorder="1" applyAlignment="1" applyProtection="1">
      <alignment horizontal="center" vertical="center" shrinkToFit="1"/>
      <protection locked="0"/>
    </xf>
    <xf numFmtId="0" fontId="8" fillId="3" borderId="30" xfId="0" applyFont="1" applyFill="1" applyBorder="1" applyAlignment="1" applyProtection="1">
      <alignment horizontal="right" vertical="center"/>
      <protection locked="0"/>
    </xf>
    <xf numFmtId="0" fontId="8" fillId="3" borderId="50" xfId="0" applyFont="1" applyFill="1" applyBorder="1" applyAlignment="1" applyProtection="1">
      <alignment horizontal="right" vertical="center" shrinkToFit="1"/>
      <protection locked="0"/>
    </xf>
    <xf numFmtId="0" fontId="8" fillId="3" borderId="24" xfId="0" applyFont="1" applyFill="1" applyBorder="1" applyAlignment="1" applyProtection="1">
      <alignment horizontal="right" vertical="center"/>
      <protection locked="0"/>
    </xf>
    <xf numFmtId="0" fontId="7" fillId="3" borderId="40" xfId="0" applyFont="1" applyFill="1" applyBorder="1" applyAlignment="1" applyProtection="1">
      <alignment horizontal="center" vertical="center"/>
      <protection locked="0"/>
    </xf>
    <xf numFmtId="0" fontId="7" fillId="3" borderId="41" xfId="0" applyFont="1" applyFill="1" applyBorder="1" applyAlignment="1" applyProtection="1">
      <alignment horizontal="center" vertical="center"/>
      <protection locked="0"/>
    </xf>
    <xf numFmtId="0" fontId="7" fillId="3" borderId="15" xfId="0" applyFont="1" applyFill="1" applyBorder="1" applyAlignment="1" applyProtection="1">
      <alignment horizontal="center" vertical="center"/>
      <protection locked="0"/>
    </xf>
    <xf numFmtId="0" fontId="7" fillId="3" borderId="16" xfId="0" applyFont="1" applyFill="1" applyBorder="1" applyAlignment="1" applyProtection="1">
      <alignment horizontal="center" vertical="center"/>
      <protection locked="0"/>
    </xf>
    <xf numFmtId="177" fontId="6" fillId="3" borderId="33" xfId="1" applyNumberFormat="1" applyFont="1" applyFill="1" applyBorder="1" applyAlignment="1" applyProtection="1">
      <alignment horizontal="right" vertical="center"/>
    </xf>
    <xf numFmtId="177" fontId="6" fillId="3" borderId="7" xfId="1" applyNumberFormat="1" applyFont="1" applyFill="1" applyBorder="1" applyAlignment="1" applyProtection="1">
      <alignment horizontal="right" vertical="center"/>
    </xf>
    <xf numFmtId="177" fontId="6" fillId="3" borderId="37" xfId="1" applyNumberFormat="1" applyFont="1" applyFill="1" applyBorder="1" applyAlignment="1" applyProtection="1">
      <alignment horizontal="right" vertical="center"/>
    </xf>
    <xf numFmtId="177" fontId="6" fillId="3" borderId="0" xfId="1" applyNumberFormat="1" applyFont="1" applyFill="1" applyBorder="1" applyAlignment="1" applyProtection="1">
      <alignment horizontal="right" vertical="center"/>
    </xf>
    <xf numFmtId="177" fontId="6" fillId="3" borderId="50" xfId="1" applyNumberFormat="1" applyFont="1" applyFill="1" applyBorder="1" applyAlignment="1" applyProtection="1">
      <alignment horizontal="right" vertical="center"/>
    </xf>
    <xf numFmtId="177" fontId="6" fillId="3" borderId="16" xfId="1" applyNumberFormat="1" applyFont="1" applyFill="1" applyBorder="1" applyAlignment="1" applyProtection="1">
      <alignment horizontal="right" vertical="center"/>
    </xf>
    <xf numFmtId="0" fontId="8" fillId="3" borderId="39" xfId="0" applyFont="1" applyFill="1" applyBorder="1" applyAlignment="1" applyProtection="1">
      <alignment horizontal="right" vertical="center"/>
      <protection locked="0"/>
    </xf>
    <xf numFmtId="0" fontId="8" fillId="3" borderId="1" xfId="0" applyFont="1" applyFill="1" applyBorder="1" applyAlignment="1" applyProtection="1">
      <alignment horizontal="right" vertical="center"/>
      <protection locked="0"/>
    </xf>
    <xf numFmtId="0" fontId="12" fillId="2" borderId="50" xfId="0" applyFont="1" applyFill="1" applyBorder="1" applyAlignment="1">
      <alignment horizontal="distributed" vertical="center"/>
    </xf>
    <xf numFmtId="0" fontId="6" fillId="3" borderId="35" xfId="0" applyFont="1" applyFill="1" applyBorder="1">
      <alignment vertical="center"/>
    </xf>
    <xf numFmtId="0" fontId="6" fillId="3" borderId="0" xfId="0" applyFont="1" applyFill="1">
      <alignment vertical="center"/>
    </xf>
    <xf numFmtId="0" fontId="12" fillId="2" borderId="49" xfId="0" applyFont="1" applyFill="1" applyBorder="1" applyAlignment="1">
      <alignment horizontal="distributed" vertical="center" wrapText="1"/>
    </xf>
    <xf numFmtId="0" fontId="12" fillId="3" borderId="1" xfId="0" applyFont="1" applyFill="1" applyBorder="1" applyAlignment="1">
      <alignment horizontal="center" vertical="center" shrinkToFit="1"/>
    </xf>
    <xf numFmtId="0" fontId="12" fillId="3" borderId="26" xfId="0" applyFont="1" applyFill="1" applyBorder="1" applyAlignment="1">
      <alignment horizontal="center" vertical="center" shrinkToFit="1"/>
    </xf>
    <xf numFmtId="0" fontId="12" fillId="2" borderId="32" xfId="0" applyFont="1" applyFill="1" applyBorder="1" applyAlignment="1">
      <alignment horizontal="distributed" vertical="center" wrapText="1"/>
    </xf>
    <xf numFmtId="0" fontId="12" fillId="2" borderId="36" xfId="0" applyFont="1" applyFill="1" applyBorder="1" applyAlignment="1">
      <alignment horizontal="distributed" vertical="center" wrapText="1"/>
    </xf>
    <xf numFmtId="0" fontId="15" fillId="0" borderId="6" xfId="0" applyFont="1" applyBorder="1" applyAlignment="1" applyProtection="1">
      <alignment horizontal="left" vertical="top" wrapText="1"/>
      <protection locked="0"/>
    </xf>
    <xf numFmtId="0" fontId="15" fillId="0" borderId="35" xfId="0" applyFont="1" applyBorder="1" applyAlignment="1" applyProtection="1">
      <alignment horizontal="left" vertical="top" wrapText="1"/>
      <protection locked="0"/>
    </xf>
    <xf numFmtId="0" fontId="15" fillId="0" borderId="15" xfId="0" applyFont="1" applyBorder="1" applyAlignment="1" applyProtection="1">
      <alignment horizontal="left" vertical="top" wrapText="1"/>
      <protection locked="0"/>
    </xf>
    <xf numFmtId="0" fontId="8" fillId="3" borderId="19" xfId="0" applyFont="1" applyFill="1" applyBorder="1" applyAlignment="1" applyProtection="1">
      <alignment horizontal="right" vertical="center" shrinkToFit="1"/>
      <protection locked="0"/>
    </xf>
    <xf numFmtId="0" fontId="8" fillId="3" borderId="18" xfId="0" applyFont="1" applyFill="1" applyBorder="1" applyAlignment="1" applyProtection="1">
      <alignment horizontal="right" vertical="center" shrinkToFit="1"/>
      <protection locked="0"/>
    </xf>
    <xf numFmtId="0" fontId="12" fillId="3" borderId="19" xfId="0" applyFont="1" applyFill="1" applyBorder="1" applyAlignment="1">
      <alignment horizontal="distributed"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19</xdr:row>
          <xdr:rowOff>88900</xdr:rowOff>
        </xdr:from>
        <xdr:to>
          <xdr:col>8</xdr:col>
          <xdr:colOff>104775</xdr:colOff>
          <xdr:row>21</xdr:row>
          <xdr:rowOff>114300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95250</xdr:rowOff>
        </xdr:from>
        <xdr:to>
          <xdr:col>13</xdr:col>
          <xdr:colOff>104775</xdr:colOff>
          <xdr:row>22</xdr:row>
          <xdr:rowOff>123825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95250</xdr:rowOff>
        </xdr:from>
        <xdr:to>
          <xdr:col>13</xdr:col>
          <xdr:colOff>104775</xdr:colOff>
          <xdr:row>23</xdr:row>
          <xdr:rowOff>123825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23</xdr:row>
          <xdr:rowOff>12700</xdr:rowOff>
        </xdr:from>
        <xdr:to>
          <xdr:col>30</xdr:col>
          <xdr:colOff>85725</xdr:colOff>
          <xdr:row>24</xdr:row>
          <xdr:rowOff>473</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95250</xdr:rowOff>
        </xdr:from>
        <xdr:to>
          <xdr:col>13</xdr:col>
          <xdr:colOff>104775</xdr:colOff>
          <xdr:row>24</xdr:row>
          <xdr:rowOff>123825</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95250</xdr:rowOff>
        </xdr:from>
        <xdr:to>
          <xdr:col>8</xdr:col>
          <xdr:colOff>104775</xdr:colOff>
          <xdr:row>19</xdr:row>
          <xdr:rowOff>123825</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82550</xdr:rowOff>
        </xdr:from>
        <xdr:to>
          <xdr:col>8</xdr:col>
          <xdr:colOff>104775</xdr:colOff>
          <xdr:row>22</xdr:row>
          <xdr:rowOff>114300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88900</xdr:rowOff>
        </xdr:from>
        <xdr:to>
          <xdr:col>8</xdr:col>
          <xdr:colOff>104775</xdr:colOff>
          <xdr:row>24</xdr:row>
          <xdr:rowOff>123825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82550</xdr:rowOff>
        </xdr:from>
        <xdr:to>
          <xdr:col>8</xdr:col>
          <xdr:colOff>104775</xdr:colOff>
          <xdr:row>23</xdr:row>
          <xdr:rowOff>114300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95250</xdr:rowOff>
        </xdr:from>
        <xdr:to>
          <xdr:col>8</xdr:col>
          <xdr:colOff>104775</xdr:colOff>
          <xdr:row>20</xdr:row>
          <xdr:rowOff>123825</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11</xdr:row>
          <xdr:rowOff>152400</xdr:rowOff>
        </xdr:from>
        <xdr:to>
          <xdr:col>51</xdr:col>
          <xdr:colOff>107950</xdr:colOff>
          <xdr:row>13</xdr:row>
          <xdr:rowOff>50800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12</xdr:row>
          <xdr:rowOff>152400</xdr:rowOff>
        </xdr:from>
        <xdr:to>
          <xdr:col>51</xdr:col>
          <xdr:colOff>107950</xdr:colOff>
          <xdr:row>14</xdr:row>
          <xdr:rowOff>50800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13</xdr:row>
          <xdr:rowOff>152400</xdr:rowOff>
        </xdr:from>
        <xdr:to>
          <xdr:col>51</xdr:col>
          <xdr:colOff>107950</xdr:colOff>
          <xdr:row>15</xdr:row>
          <xdr:rowOff>50800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11</xdr:row>
          <xdr:rowOff>152400</xdr:rowOff>
        </xdr:from>
        <xdr:to>
          <xdr:col>54</xdr:col>
          <xdr:colOff>107950</xdr:colOff>
          <xdr:row>13</xdr:row>
          <xdr:rowOff>50800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13</xdr:row>
          <xdr:rowOff>152400</xdr:rowOff>
        </xdr:from>
        <xdr:to>
          <xdr:col>57</xdr:col>
          <xdr:colOff>107950</xdr:colOff>
          <xdr:row>15</xdr:row>
          <xdr:rowOff>50800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11</xdr:row>
          <xdr:rowOff>152400</xdr:rowOff>
        </xdr:from>
        <xdr:to>
          <xdr:col>57</xdr:col>
          <xdr:colOff>107950</xdr:colOff>
          <xdr:row>13</xdr:row>
          <xdr:rowOff>50800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12</xdr:row>
          <xdr:rowOff>152400</xdr:rowOff>
        </xdr:from>
        <xdr:to>
          <xdr:col>57</xdr:col>
          <xdr:colOff>107950</xdr:colOff>
          <xdr:row>14</xdr:row>
          <xdr:rowOff>50800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13</xdr:row>
          <xdr:rowOff>152400</xdr:rowOff>
        </xdr:from>
        <xdr:to>
          <xdr:col>54</xdr:col>
          <xdr:colOff>107950</xdr:colOff>
          <xdr:row>15</xdr:row>
          <xdr:rowOff>50800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11</xdr:row>
          <xdr:rowOff>152400</xdr:rowOff>
        </xdr:from>
        <xdr:to>
          <xdr:col>62</xdr:col>
          <xdr:colOff>107950</xdr:colOff>
          <xdr:row>13</xdr:row>
          <xdr:rowOff>50800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13</xdr:row>
          <xdr:rowOff>152400</xdr:rowOff>
        </xdr:from>
        <xdr:to>
          <xdr:col>59</xdr:col>
          <xdr:colOff>107950</xdr:colOff>
          <xdr:row>15</xdr:row>
          <xdr:rowOff>50800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11</xdr:row>
          <xdr:rowOff>152400</xdr:rowOff>
        </xdr:from>
        <xdr:to>
          <xdr:col>59</xdr:col>
          <xdr:colOff>107950</xdr:colOff>
          <xdr:row>13</xdr:row>
          <xdr:rowOff>50800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13</xdr:row>
          <xdr:rowOff>152400</xdr:rowOff>
        </xdr:from>
        <xdr:to>
          <xdr:col>62</xdr:col>
          <xdr:colOff>107950</xdr:colOff>
          <xdr:row>15</xdr:row>
          <xdr:rowOff>50800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12</xdr:row>
          <xdr:rowOff>152400</xdr:rowOff>
        </xdr:from>
        <xdr:to>
          <xdr:col>54</xdr:col>
          <xdr:colOff>107950</xdr:colOff>
          <xdr:row>14</xdr:row>
          <xdr:rowOff>50800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12</xdr:row>
          <xdr:rowOff>152400</xdr:rowOff>
        </xdr:from>
        <xdr:to>
          <xdr:col>59</xdr:col>
          <xdr:colOff>107950</xdr:colOff>
          <xdr:row>14</xdr:row>
          <xdr:rowOff>50800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12</xdr:row>
          <xdr:rowOff>152400</xdr:rowOff>
        </xdr:from>
        <xdr:to>
          <xdr:col>62</xdr:col>
          <xdr:colOff>107950</xdr:colOff>
          <xdr:row>14</xdr:row>
          <xdr:rowOff>50800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11</xdr:row>
          <xdr:rowOff>152400</xdr:rowOff>
        </xdr:from>
        <xdr:to>
          <xdr:col>65</xdr:col>
          <xdr:colOff>127000</xdr:colOff>
          <xdr:row>13</xdr:row>
          <xdr:rowOff>50800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13</xdr:row>
          <xdr:rowOff>152400</xdr:rowOff>
        </xdr:from>
        <xdr:to>
          <xdr:col>65</xdr:col>
          <xdr:colOff>127000</xdr:colOff>
          <xdr:row>15</xdr:row>
          <xdr:rowOff>50800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12</xdr:row>
          <xdr:rowOff>152400</xdr:rowOff>
        </xdr:from>
        <xdr:to>
          <xdr:col>65</xdr:col>
          <xdr:colOff>127000</xdr:colOff>
          <xdr:row>14</xdr:row>
          <xdr:rowOff>50800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22</xdr:row>
          <xdr:rowOff>6350</xdr:rowOff>
        </xdr:from>
        <xdr:to>
          <xdr:col>30</xdr:col>
          <xdr:colOff>85725</xdr:colOff>
          <xdr:row>22</xdr:row>
          <xdr:rowOff>190500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165100</xdr:colOff>
          <xdr:row>23</xdr:row>
          <xdr:rowOff>12700</xdr:rowOff>
        </xdr:from>
        <xdr:to>
          <xdr:col>35</xdr:col>
          <xdr:colOff>66675</xdr:colOff>
          <xdr:row>24</xdr:row>
          <xdr:rowOff>473</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BEBEB-56D0-49AE-A234-A8DEF11E3707}">
  <dimension ref="A1:CA92"/>
  <sheetViews>
    <sheetView showGridLines="0" tabSelected="1" zoomScaleNormal="100" zoomScaleSheetLayoutView="77" workbookViewId="0"/>
  </sheetViews>
  <sheetFormatPr defaultColWidth="9" defaultRowHeight="13" x14ac:dyDescent="0.2"/>
  <cols>
    <col min="1" max="1" width="3.26953125" customWidth="1"/>
    <col min="2" max="39" width="2.6328125" style="2" customWidth="1"/>
    <col min="40" max="40" width="9.90625" style="2" customWidth="1"/>
    <col min="41" max="72" width="2.6328125" style="2" customWidth="1"/>
    <col min="73" max="105" width="2.6328125" customWidth="1"/>
  </cols>
  <sheetData>
    <row r="1" spans="1:79" ht="12" customHeight="1" x14ac:dyDescent="0.2">
      <c r="A1" s="8"/>
      <c r="B1" s="106" t="s">
        <v>1</v>
      </c>
      <c r="C1" s="107"/>
      <c r="D1" s="107"/>
      <c r="E1" s="107"/>
      <c r="F1" s="107"/>
      <c r="G1" s="107"/>
      <c r="H1" s="107"/>
      <c r="I1" s="107"/>
      <c r="J1" s="107"/>
      <c r="K1" s="107"/>
      <c r="L1" s="107"/>
      <c r="M1" s="107"/>
      <c r="N1" s="9"/>
      <c r="O1" s="9"/>
      <c r="P1" s="9"/>
      <c r="Q1" s="9"/>
      <c r="R1" s="9"/>
      <c r="S1" s="9"/>
      <c r="T1" s="9"/>
      <c r="U1" s="9"/>
      <c r="V1" s="9"/>
      <c r="W1" s="9"/>
      <c r="X1" s="9"/>
      <c r="Y1" s="9"/>
      <c r="Z1" s="93" t="s">
        <v>2</v>
      </c>
      <c r="AA1" s="93"/>
      <c r="AB1" s="93"/>
      <c r="AC1" s="92">
        <v>8</v>
      </c>
      <c r="AD1" s="92"/>
      <c r="AE1" s="93" t="s">
        <v>3</v>
      </c>
      <c r="AF1" s="92">
        <v>1</v>
      </c>
      <c r="AG1" s="92"/>
      <c r="AH1" s="93" t="s">
        <v>4</v>
      </c>
      <c r="AI1" s="92">
        <v>8</v>
      </c>
      <c r="AJ1" s="92"/>
      <c r="AK1" s="93" t="s">
        <v>5</v>
      </c>
      <c r="AL1" s="93"/>
      <c r="AM1" s="93"/>
      <c r="AN1" s="9"/>
      <c r="AO1" s="10"/>
      <c r="AP1" s="10"/>
      <c r="AQ1" s="9"/>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1"/>
      <c r="BV1" s="11"/>
      <c r="BW1" s="11"/>
      <c r="BX1" s="11"/>
      <c r="BY1" s="11"/>
      <c r="BZ1" s="11"/>
      <c r="CA1" s="11"/>
    </row>
    <row r="2" spans="1:79" ht="12" customHeight="1" x14ac:dyDescent="0.2">
      <c r="A2" s="8"/>
      <c r="B2" s="107"/>
      <c r="C2" s="107"/>
      <c r="D2" s="107"/>
      <c r="E2" s="107"/>
      <c r="F2" s="107"/>
      <c r="G2" s="107"/>
      <c r="H2" s="107"/>
      <c r="I2" s="107"/>
      <c r="J2" s="107"/>
      <c r="K2" s="107"/>
      <c r="L2" s="107"/>
      <c r="M2" s="107"/>
      <c r="N2" s="9"/>
      <c r="O2" s="9"/>
      <c r="P2" s="9"/>
      <c r="Q2" s="9"/>
      <c r="R2" s="9"/>
      <c r="S2" s="9"/>
      <c r="T2" s="9"/>
      <c r="U2" s="9"/>
      <c r="V2" s="9"/>
      <c r="W2" s="9"/>
      <c r="X2" s="9"/>
      <c r="Y2" s="9"/>
      <c r="Z2" s="93"/>
      <c r="AA2" s="93"/>
      <c r="AB2" s="93"/>
      <c r="AC2" s="92"/>
      <c r="AD2" s="92"/>
      <c r="AE2" s="93"/>
      <c r="AF2" s="92"/>
      <c r="AG2" s="92"/>
      <c r="AH2" s="93"/>
      <c r="AI2" s="92"/>
      <c r="AJ2" s="92"/>
      <c r="AK2" s="93"/>
      <c r="AL2" s="93"/>
      <c r="AM2" s="93"/>
      <c r="AN2" s="9"/>
      <c r="AO2" s="10"/>
      <c r="AP2" s="10"/>
      <c r="AQ2" s="9"/>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1"/>
      <c r="BV2" s="11"/>
      <c r="BW2" s="11"/>
      <c r="BX2" s="11"/>
      <c r="BY2" s="11"/>
      <c r="BZ2" s="11"/>
      <c r="CA2" s="11"/>
    </row>
    <row r="3" spans="1:79" ht="12" customHeight="1" x14ac:dyDescent="0.2">
      <c r="A3" s="8"/>
      <c r="B3" s="9"/>
      <c r="C3" s="9"/>
      <c r="D3" s="9"/>
      <c r="E3" s="9"/>
      <c r="F3" s="9"/>
      <c r="G3" s="9"/>
      <c r="H3" s="9"/>
      <c r="I3" s="9"/>
      <c r="J3" s="9"/>
      <c r="K3" s="9"/>
      <c r="L3" s="9"/>
      <c r="M3" s="9"/>
      <c r="N3" s="9"/>
      <c r="O3" s="9"/>
      <c r="P3" s="9"/>
      <c r="Q3" s="9"/>
      <c r="R3" s="9"/>
      <c r="S3" s="9"/>
      <c r="T3" s="9"/>
      <c r="U3" s="9"/>
      <c r="V3" s="94" t="s">
        <v>6</v>
      </c>
      <c r="W3" s="94"/>
      <c r="X3" s="94"/>
      <c r="Y3" s="94"/>
      <c r="Z3" s="94"/>
      <c r="AA3" s="94"/>
      <c r="AB3" s="94"/>
      <c r="AC3" s="94"/>
      <c r="AD3" s="94"/>
      <c r="AE3" s="94"/>
      <c r="AF3" s="94"/>
      <c r="AG3" s="94"/>
      <c r="AH3" s="94"/>
      <c r="AI3" s="94"/>
      <c r="AJ3" s="94"/>
      <c r="AK3" s="94"/>
      <c r="AL3" s="94"/>
      <c r="AM3" s="94"/>
      <c r="AN3" s="9"/>
      <c r="AO3" s="10"/>
      <c r="AP3" s="10"/>
      <c r="AQ3" s="9"/>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1"/>
      <c r="BV3" s="11"/>
      <c r="BW3" s="11"/>
      <c r="BX3" s="11"/>
      <c r="BY3" s="11"/>
      <c r="BZ3" s="11"/>
      <c r="CA3" s="11"/>
    </row>
    <row r="4" spans="1:79" ht="12" customHeight="1" x14ac:dyDescent="0.2">
      <c r="A4" s="8"/>
      <c r="B4" s="9"/>
      <c r="C4" s="9"/>
      <c r="D4" s="9"/>
      <c r="E4" s="9"/>
      <c r="F4" s="9"/>
      <c r="G4" s="9"/>
      <c r="H4" s="9"/>
      <c r="I4" s="9"/>
      <c r="J4" s="9"/>
      <c r="K4" s="9"/>
      <c r="L4" s="9"/>
      <c r="M4" s="9"/>
      <c r="N4" s="9"/>
      <c r="O4" s="9"/>
      <c r="P4" s="9"/>
      <c r="Q4" s="9"/>
      <c r="R4" s="9"/>
      <c r="S4" s="12" t="s">
        <v>150</v>
      </c>
      <c r="T4" s="13"/>
      <c r="U4" s="13"/>
      <c r="V4" s="95"/>
      <c r="W4" s="95"/>
      <c r="X4" s="95"/>
      <c r="Y4" s="95"/>
      <c r="Z4" s="95"/>
      <c r="AA4" s="95"/>
      <c r="AB4" s="95"/>
      <c r="AC4" s="95"/>
      <c r="AD4" s="95"/>
      <c r="AE4" s="95"/>
      <c r="AF4" s="95"/>
      <c r="AG4" s="95"/>
      <c r="AH4" s="95"/>
      <c r="AI4" s="95"/>
      <c r="AJ4" s="95"/>
      <c r="AK4" s="95"/>
      <c r="AL4" s="95"/>
      <c r="AM4" s="95"/>
      <c r="AN4" s="9"/>
      <c r="AO4" s="10"/>
      <c r="AP4" s="10"/>
      <c r="AQ4" s="9"/>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1"/>
      <c r="BV4" s="11"/>
      <c r="BW4" s="11"/>
      <c r="BX4" s="11"/>
      <c r="BY4" s="11"/>
      <c r="BZ4" s="11"/>
      <c r="CA4" s="11"/>
    </row>
    <row r="5" spans="1:79" ht="8.15" customHeight="1" x14ac:dyDescent="0.2">
      <c r="A5" s="8"/>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14"/>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8"/>
      <c r="BV5" s="8"/>
      <c r="BW5" s="8"/>
      <c r="BX5" s="8"/>
      <c r="BY5" s="8"/>
      <c r="BZ5" s="8"/>
      <c r="CA5" s="8"/>
    </row>
    <row r="6" spans="1:79" ht="15.75" customHeight="1" x14ac:dyDescent="0.2">
      <c r="A6" s="8"/>
      <c r="B6" s="15" t="s">
        <v>147</v>
      </c>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t="s">
        <v>151</v>
      </c>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8"/>
    </row>
    <row r="7" spans="1:79" ht="15.75" customHeight="1" x14ac:dyDescent="0.2">
      <c r="A7" s="8"/>
      <c r="B7" s="96" t="s">
        <v>153</v>
      </c>
      <c r="C7" s="97"/>
      <c r="D7" s="97"/>
      <c r="E7" s="97"/>
      <c r="F7" s="97"/>
      <c r="G7" s="97"/>
      <c r="H7" s="97"/>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8"/>
      <c r="AN7" s="9"/>
      <c r="AO7" s="99" t="s">
        <v>7</v>
      </c>
      <c r="AP7" s="99"/>
      <c r="AQ7" s="100" t="s">
        <v>8</v>
      </c>
      <c r="AR7" s="101"/>
      <c r="AS7" s="101"/>
      <c r="AT7" s="102"/>
      <c r="AU7" s="108" t="s">
        <v>9</v>
      </c>
      <c r="AV7" s="109"/>
      <c r="AW7" s="109"/>
      <c r="AX7" s="109"/>
      <c r="AY7" s="109"/>
      <c r="AZ7" s="109"/>
      <c r="BA7" s="109"/>
      <c r="BB7" s="109"/>
      <c r="BC7" s="109"/>
      <c r="BD7" s="109"/>
      <c r="BE7" s="109"/>
      <c r="BF7" s="109"/>
      <c r="BG7" s="109"/>
      <c r="BH7" s="99" t="s">
        <v>10</v>
      </c>
      <c r="BI7" s="99"/>
      <c r="BJ7" s="100" t="s">
        <v>8</v>
      </c>
      <c r="BK7" s="101"/>
      <c r="BL7" s="101"/>
      <c r="BM7" s="102"/>
      <c r="BN7" s="108" t="s">
        <v>11</v>
      </c>
      <c r="BO7" s="109"/>
      <c r="BP7" s="109"/>
      <c r="BQ7" s="109"/>
      <c r="BR7" s="109"/>
      <c r="BS7" s="109"/>
      <c r="BT7" s="109"/>
      <c r="BU7" s="109"/>
      <c r="BV7" s="109"/>
      <c r="BW7" s="109"/>
      <c r="BX7" s="109"/>
      <c r="BY7" s="109"/>
      <c r="BZ7" s="110"/>
      <c r="CA7" s="8"/>
    </row>
    <row r="8" spans="1:79" ht="15.75" customHeight="1" x14ac:dyDescent="0.2">
      <c r="A8" s="8"/>
      <c r="B8" s="111" t="s">
        <v>154</v>
      </c>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3"/>
      <c r="AN8" s="9"/>
      <c r="AO8" s="99"/>
      <c r="AP8" s="99"/>
      <c r="AQ8" s="103" t="s">
        <v>12</v>
      </c>
      <c r="AR8" s="104"/>
      <c r="AS8" s="104"/>
      <c r="AT8" s="105"/>
      <c r="AU8" s="114" t="s">
        <v>13</v>
      </c>
      <c r="AV8" s="115"/>
      <c r="AW8" s="115"/>
      <c r="AX8" s="115"/>
      <c r="AY8" s="115"/>
      <c r="AZ8" s="115"/>
      <c r="BA8" s="115"/>
      <c r="BB8" s="115"/>
      <c r="BC8" s="115"/>
      <c r="BD8" s="115"/>
      <c r="BE8" s="115"/>
      <c r="BF8" s="115"/>
      <c r="BG8" s="115"/>
      <c r="BH8" s="99"/>
      <c r="BI8" s="99"/>
      <c r="BJ8" s="103" t="s">
        <v>12</v>
      </c>
      <c r="BK8" s="104"/>
      <c r="BL8" s="104"/>
      <c r="BM8" s="105"/>
      <c r="BN8" s="114" t="s">
        <v>14</v>
      </c>
      <c r="BO8" s="115"/>
      <c r="BP8" s="115"/>
      <c r="BQ8" s="115"/>
      <c r="BR8" s="115"/>
      <c r="BS8" s="115"/>
      <c r="BT8" s="115"/>
      <c r="BU8" s="115"/>
      <c r="BV8" s="115"/>
      <c r="BW8" s="115"/>
      <c r="BX8" s="115"/>
      <c r="BY8" s="115"/>
      <c r="BZ8" s="116"/>
      <c r="CA8" s="8"/>
    </row>
    <row r="9" spans="1:79" ht="15.75" customHeight="1" x14ac:dyDescent="0.2">
      <c r="A9" s="8"/>
      <c r="B9" s="111" t="s">
        <v>155</v>
      </c>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3"/>
      <c r="AN9" s="9"/>
      <c r="AO9" s="99"/>
      <c r="AP9" s="99"/>
      <c r="AQ9" s="103" t="s">
        <v>15</v>
      </c>
      <c r="AR9" s="104"/>
      <c r="AS9" s="104"/>
      <c r="AT9" s="105"/>
      <c r="AU9" s="114" t="s">
        <v>16</v>
      </c>
      <c r="AV9" s="115"/>
      <c r="AW9" s="115"/>
      <c r="AX9" s="115"/>
      <c r="AY9" s="115"/>
      <c r="AZ9" s="115"/>
      <c r="BA9" s="115"/>
      <c r="BB9" s="115"/>
      <c r="BC9" s="115"/>
      <c r="BD9" s="115"/>
      <c r="BE9" s="115"/>
      <c r="BF9" s="115"/>
      <c r="BG9" s="115"/>
      <c r="BH9" s="99"/>
      <c r="BI9" s="99"/>
      <c r="BJ9" s="103" t="s">
        <v>15</v>
      </c>
      <c r="BK9" s="104"/>
      <c r="BL9" s="104"/>
      <c r="BM9" s="105"/>
      <c r="BN9" s="114" t="s">
        <v>17</v>
      </c>
      <c r="BO9" s="115"/>
      <c r="BP9" s="115"/>
      <c r="BQ9" s="115"/>
      <c r="BR9" s="115"/>
      <c r="BS9" s="115"/>
      <c r="BT9" s="115"/>
      <c r="BU9" s="115"/>
      <c r="BV9" s="115"/>
      <c r="BW9" s="115"/>
      <c r="BX9" s="115"/>
      <c r="BY9" s="115"/>
      <c r="BZ9" s="116"/>
      <c r="CA9" s="8"/>
    </row>
    <row r="10" spans="1:79" ht="15.75" customHeight="1" x14ac:dyDescent="0.2">
      <c r="A10" s="8"/>
      <c r="B10" s="122" t="s">
        <v>156</v>
      </c>
      <c r="C10" s="123"/>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4"/>
      <c r="AN10" s="9"/>
      <c r="AO10" s="99"/>
      <c r="AP10" s="99"/>
      <c r="AQ10" s="125" t="s">
        <v>18</v>
      </c>
      <c r="AR10" s="126"/>
      <c r="AS10" s="126"/>
      <c r="AT10" s="127"/>
      <c r="AU10" s="128" t="s">
        <v>19</v>
      </c>
      <c r="AV10" s="129"/>
      <c r="AW10" s="129"/>
      <c r="AX10" s="129"/>
      <c r="AY10" s="129"/>
      <c r="AZ10" s="129"/>
      <c r="BA10" s="129"/>
      <c r="BB10" s="129"/>
      <c r="BC10" s="129"/>
      <c r="BD10" s="129"/>
      <c r="BE10" s="129"/>
      <c r="BF10" s="129"/>
      <c r="BG10" s="129"/>
      <c r="BH10" s="99"/>
      <c r="BI10" s="99"/>
      <c r="BJ10" s="125" t="s">
        <v>18</v>
      </c>
      <c r="BK10" s="126"/>
      <c r="BL10" s="126"/>
      <c r="BM10" s="127"/>
      <c r="BN10" s="128" t="s">
        <v>19</v>
      </c>
      <c r="BO10" s="129"/>
      <c r="BP10" s="129"/>
      <c r="BQ10" s="129"/>
      <c r="BR10" s="129"/>
      <c r="BS10" s="129"/>
      <c r="BT10" s="129"/>
      <c r="BU10" s="129"/>
      <c r="BV10" s="129"/>
      <c r="BW10" s="129"/>
      <c r="BX10" s="129"/>
      <c r="BY10" s="129"/>
      <c r="BZ10" s="130"/>
      <c r="CA10" s="8"/>
    </row>
    <row r="11" spans="1:79" ht="15.75" customHeight="1" x14ac:dyDescent="0.2">
      <c r="A11" s="8"/>
      <c r="B11" s="15" t="s">
        <v>146</v>
      </c>
      <c r="C11" s="16"/>
      <c r="D11" s="16"/>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17"/>
      <c r="AN11" s="9"/>
      <c r="AO11" s="15" t="s">
        <v>152</v>
      </c>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8"/>
    </row>
    <row r="12" spans="1:79" ht="15.75" customHeight="1" x14ac:dyDescent="0.2">
      <c r="A12" s="8"/>
      <c r="B12" s="117" t="s">
        <v>20</v>
      </c>
      <c r="C12" s="118"/>
      <c r="D12" s="118"/>
      <c r="E12" s="118"/>
      <c r="F12" s="118"/>
      <c r="G12" s="118"/>
      <c r="H12" s="117" t="s">
        <v>21</v>
      </c>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18"/>
      <c r="AK12" s="118"/>
      <c r="AL12" s="118"/>
      <c r="AM12" s="119"/>
      <c r="AN12" s="9"/>
      <c r="AO12" s="117" t="s">
        <v>22</v>
      </c>
      <c r="AP12" s="118"/>
      <c r="AQ12" s="118"/>
      <c r="AR12" s="118"/>
      <c r="AS12" s="118"/>
      <c r="AT12" s="118"/>
      <c r="AU12" s="118"/>
      <c r="AV12" s="118"/>
      <c r="AW12" s="120"/>
      <c r="AX12" s="121" t="s">
        <v>23</v>
      </c>
      <c r="AY12" s="118"/>
      <c r="AZ12" s="118"/>
      <c r="BA12" s="118"/>
      <c r="BB12" s="118"/>
      <c r="BC12" s="118"/>
      <c r="BD12" s="118"/>
      <c r="BE12" s="118"/>
      <c r="BF12" s="118"/>
      <c r="BG12" s="118"/>
      <c r="BH12" s="118"/>
      <c r="BI12" s="118"/>
      <c r="BJ12" s="118"/>
      <c r="BK12" s="118"/>
      <c r="BL12" s="118"/>
      <c r="BM12" s="118"/>
      <c r="BN12" s="118"/>
      <c r="BO12" s="4"/>
      <c r="BP12" s="3"/>
      <c r="BQ12" s="121" t="s">
        <v>24</v>
      </c>
      <c r="BR12" s="118"/>
      <c r="BS12" s="118"/>
      <c r="BT12" s="118"/>
      <c r="BU12" s="120"/>
      <c r="BV12" s="121" t="s">
        <v>25</v>
      </c>
      <c r="BW12" s="118"/>
      <c r="BX12" s="118"/>
      <c r="BY12" s="118"/>
      <c r="BZ12" s="119"/>
      <c r="CA12" s="8"/>
    </row>
    <row r="13" spans="1:79" ht="15.75" customHeight="1" x14ac:dyDescent="0.2">
      <c r="A13" s="8"/>
      <c r="B13" s="145" t="s">
        <v>157</v>
      </c>
      <c r="C13" s="146"/>
      <c r="D13" s="146"/>
      <c r="E13" s="146"/>
      <c r="F13" s="146"/>
      <c r="G13" s="147"/>
      <c r="H13" s="148" t="s">
        <v>158</v>
      </c>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49"/>
      <c r="AL13" s="149"/>
      <c r="AM13" s="150"/>
      <c r="AN13" s="9"/>
      <c r="AO13" s="108" t="s">
        <v>26</v>
      </c>
      <c r="AP13" s="109"/>
      <c r="AQ13" s="109"/>
      <c r="AR13" s="109"/>
      <c r="AS13" s="109"/>
      <c r="AT13" s="109"/>
      <c r="AU13" s="109"/>
      <c r="AV13" s="109"/>
      <c r="AW13" s="151"/>
      <c r="AX13" s="18"/>
      <c r="AY13" s="19"/>
      <c r="AZ13" s="20" t="s">
        <v>27</v>
      </c>
      <c r="BA13" s="20"/>
      <c r="BB13" s="19"/>
      <c r="BC13" s="20" t="s">
        <v>28</v>
      </c>
      <c r="BD13" s="20"/>
      <c r="BE13" s="19"/>
      <c r="BF13" s="20" t="s">
        <v>29</v>
      </c>
      <c r="BG13" s="19"/>
      <c r="BH13" s="20" t="s">
        <v>30</v>
      </c>
      <c r="BI13" s="20"/>
      <c r="BJ13" s="19"/>
      <c r="BK13" s="21" t="s">
        <v>31</v>
      </c>
      <c r="BL13" s="20"/>
      <c r="BM13" s="19"/>
      <c r="BN13" s="21" t="s">
        <v>32</v>
      </c>
      <c r="BO13" s="22"/>
      <c r="BP13" s="23"/>
      <c r="BQ13" s="152">
        <v>1000</v>
      </c>
      <c r="BR13" s="153"/>
      <c r="BS13" s="153"/>
      <c r="BT13" s="131" t="s">
        <v>33</v>
      </c>
      <c r="BU13" s="154"/>
      <c r="BV13" s="152">
        <v>100</v>
      </c>
      <c r="BW13" s="153"/>
      <c r="BX13" s="153"/>
      <c r="BY13" s="131" t="s">
        <v>33</v>
      </c>
      <c r="BZ13" s="132"/>
      <c r="CA13" s="8"/>
    </row>
    <row r="14" spans="1:79" ht="15.75" customHeight="1" x14ac:dyDescent="0.2">
      <c r="A14" s="8"/>
      <c r="B14" s="133" t="s">
        <v>159</v>
      </c>
      <c r="C14" s="134"/>
      <c r="D14" s="134"/>
      <c r="E14" s="134"/>
      <c r="F14" s="134"/>
      <c r="G14" s="135"/>
      <c r="H14" s="136" t="s">
        <v>160</v>
      </c>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8"/>
      <c r="AN14" s="9"/>
      <c r="AO14" s="114" t="s">
        <v>26</v>
      </c>
      <c r="AP14" s="115"/>
      <c r="AQ14" s="115"/>
      <c r="AR14" s="115"/>
      <c r="AS14" s="115"/>
      <c r="AT14" s="115"/>
      <c r="AU14" s="115"/>
      <c r="AV14" s="115"/>
      <c r="AW14" s="139"/>
      <c r="AX14" s="24"/>
      <c r="AY14" s="25"/>
      <c r="AZ14" s="26" t="s">
        <v>27</v>
      </c>
      <c r="BA14" s="26"/>
      <c r="BB14" s="25"/>
      <c r="BC14" s="26" t="s">
        <v>28</v>
      </c>
      <c r="BD14" s="26"/>
      <c r="BE14" s="25"/>
      <c r="BF14" s="26" t="s">
        <v>29</v>
      </c>
      <c r="BG14" s="25"/>
      <c r="BH14" s="26" t="s">
        <v>30</v>
      </c>
      <c r="BI14" s="26"/>
      <c r="BJ14" s="25"/>
      <c r="BK14" s="27" t="s">
        <v>31</v>
      </c>
      <c r="BL14" s="26"/>
      <c r="BM14" s="25"/>
      <c r="BN14" s="27" t="s">
        <v>32</v>
      </c>
      <c r="BO14" s="28"/>
      <c r="BP14" s="29"/>
      <c r="BQ14" s="140">
        <v>100</v>
      </c>
      <c r="BR14" s="141"/>
      <c r="BS14" s="141"/>
      <c r="BT14" s="142" t="s">
        <v>33</v>
      </c>
      <c r="BU14" s="143"/>
      <c r="BV14" s="140">
        <v>25</v>
      </c>
      <c r="BW14" s="141"/>
      <c r="BX14" s="141"/>
      <c r="BY14" s="142" t="s">
        <v>33</v>
      </c>
      <c r="BZ14" s="144"/>
      <c r="CA14" s="8"/>
    </row>
    <row r="15" spans="1:79" ht="15.75" customHeight="1" x14ac:dyDescent="0.2">
      <c r="A15" s="8"/>
      <c r="B15" s="157" t="s">
        <v>161</v>
      </c>
      <c r="C15" s="158"/>
      <c r="D15" s="158"/>
      <c r="E15" s="158"/>
      <c r="F15" s="158"/>
      <c r="G15" s="159"/>
      <c r="H15" s="136" t="s">
        <v>162</v>
      </c>
      <c r="I15" s="137"/>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8"/>
      <c r="AN15" s="9"/>
      <c r="AO15" s="128"/>
      <c r="AP15" s="129"/>
      <c r="AQ15" s="129"/>
      <c r="AR15" s="129"/>
      <c r="AS15" s="129"/>
      <c r="AT15" s="129"/>
      <c r="AU15" s="129"/>
      <c r="AV15" s="129"/>
      <c r="AW15" s="160"/>
      <c r="AX15" s="30"/>
      <c r="AY15" s="31"/>
      <c r="AZ15" s="32" t="s">
        <v>27</v>
      </c>
      <c r="BA15" s="32"/>
      <c r="BB15" s="31"/>
      <c r="BC15" s="32" t="s">
        <v>28</v>
      </c>
      <c r="BD15" s="32"/>
      <c r="BE15" s="31"/>
      <c r="BF15" s="32" t="s">
        <v>29</v>
      </c>
      <c r="BG15" s="31"/>
      <c r="BH15" s="32" t="s">
        <v>30</v>
      </c>
      <c r="BI15" s="32"/>
      <c r="BJ15" s="31"/>
      <c r="BK15" s="33" t="s">
        <v>31</v>
      </c>
      <c r="BL15" s="32"/>
      <c r="BM15" s="31"/>
      <c r="BN15" s="33" t="s">
        <v>32</v>
      </c>
      <c r="BO15" s="34"/>
      <c r="BP15" s="35"/>
      <c r="BQ15" s="161"/>
      <c r="BR15" s="162"/>
      <c r="BS15" s="162"/>
      <c r="BT15" s="155" t="s">
        <v>33</v>
      </c>
      <c r="BU15" s="163"/>
      <c r="BV15" s="161"/>
      <c r="BW15" s="162"/>
      <c r="BX15" s="162"/>
      <c r="BY15" s="155" t="s">
        <v>33</v>
      </c>
      <c r="BZ15" s="156"/>
      <c r="CA15" s="8"/>
    </row>
    <row r="16" spans="1:79" ht="15.75" customHeight="1" x14ac:dyDescent="0.2">
      <c r="A16" s="8"/>
      <c r="B16" s="157" t="s">
        <v>163</v>
      </c>
      <c r="C16" s="158"/>
      <c r="D16" s="158"/>
      <c r="E16" s="158"/>
      <c r="F16" s="158"/>
      <c r="G16" s="159"/>
      <c r="H16" s="136" t="s">
        <v>164</v>
      </c>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138"/>
      <c r="AN16" s="9"/>
      <c r="AO16" s="15" t="s">
        <v>34</v>
      </c>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8"/>
      <c r="BV16" s="8"/>
      <c r="BW16" s="8"/>
      <c r="BX16" s="8"/>
      <c r="BY16" s="8"/>
      <c r="BZ16" s="8"/>
      <c r="CA16" s="8"/>
    </row>
    <row r="17" spans="1:79" ht="15.75" customHeight="1" x14ac:dyDescent="0.2">
      <c r="A17" s="8"/>
      <c r="B17" s="157" t="s">
        <v>165</v>
      </c>
      <c r="C17" s="158"/>
      <c r="D17" s="158"/>
      <c r="E17" s="158"/>
      <c r="F17" s="158"/>
      <c r="G17" s="159"/>
      <c r="H17" s="136" t="s">
        <v>166</v>
      </c>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8"/>
      <c r="AN17" s="9"/>
      <c r="AO17" s="117" t="s">
        <v>35</v>
      </c>
      <c r="AP17" s="118"/>
      <c r="AQ17" s="118"/>
      <c r="AR17" s="118"/>
      <c r="AS17" s="118"/>
      <c r="AT17" s="118"/>
      <c r="AU17" s="118"/>
      <c r="AV17" s="118"/>
      <c r="AW17" s="118"/>
      <c r="AX17" s="120"/>
      <c r="AY17" s="121" t="s">
        <v>36</v>
      </c>
      <c r="AZ17" s="118"/>
      <c r="BA17" s="118"/>
      <c r="BB17" s="118"/>
      <c r="BC17" s="120"/>
      <c r="BD17" s="121" t="s">
        <v>37</v>
      </c>
      <c r="BE17" s="118"/>
      <c r="BF17" s="118"/>
      <c r="BG17" s="118"/>
      <c r="BH17" s="119"/>
      <c r="BI17" s="117" t="s">
        <v>38</v>
      </c>
      <c r="BJ17" s="118"/>
      <c r="BK17" s="118"/>
      <c r="BL17" s="118"/>
      <c r="BM17" s="118"/>
      <c r="BN17" s="118"/>
      <c r="BO17" s="118"/>
      <c r="BP17" s="118"/>
      <c r="BQ17" s="118"/>
      <c r="BR17" s="118"/>
      <c r="BS17" s="118"/>
      <c r="BT17" s="118"/>
      <c r="BU17" s="118"/>
      <c r="BV17" s="121" t="s">
        <v>37</v>
      </c>
      <c r="BW17" s="118"/>
      <c r="BX17" s="118"/>
      <c r="BY17" s="118"/>
      <c r="BZ17" s="119"/>
      <c r="CA17" s="8"/>
    </row>
    <row r="18" spans="1:79" ht="15.75" customHeight="1" x14ac:dyDescent="0.2">
      <c r="A18" s="8"/>
      <c r="B18" s="191" t="s">
        <v>167</v>
      </c>
      <c r="C18" s="192"/>
      <c r="D18" s="192"/>
      <c r="E18" s="192"/>
      <c r="F18" s="192"/>
      <c r="G18" s="193"/>
      <c r="H18" s="194" t="s">
        <v>168</v>
      </c>
      <c r="I18" s="195"/>
      <c r="J18" s="195"/>
      <c r="K18" s="195"/>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5"/>
      <c r="AK18" s="195"/>
      <c r="AL18" s="195"/>
      <c r="AM18" s="196"/>
      <c r="AN18" s="9"/>
      <c r="AO18" s="197" t="s">
        <v>39</v>
      </c>
      <c r="AP18" s="200" t="s">
        <v>40</v>
      </c>
      <c r="AQ18" s="201"/>
      <c r="AR18" s="201"/>
      <c r="AS18" s="201"/>
      <c r="AT18" s="201"/>
      <c r="AU18" s="201"/>
      <c r="AV18" s="201"/>
      <c r="AW18" s="201"/>
      <c r="AX18" s="202"/>
      <c r="AY18" s="203"/>
      <c r="AZ18" s="204"/>
      <c r="BA18" s="204"/>
      <c r="BB18" s="204"/>
      <c r="BC18" s="205"/>
      <c r="BD18" s="206">
        <f>IF(AND(BD19="",BD20="",BD21="",BD22="",BD23="",BD24="",BD25="",BD26="",BD27="",BD28="",BD29=""),"",SUM(BD19:BH29))</f>
        <v>520</v>
      </c>
      <c r="BE18" s="207"/>
      <c r="BF18" s="207"/>
      <c r="BG18" s="164" t="s">
        <v>33</v>
      </c>
      <c r="BH18" s="165"/>
      <c r="BI18" s="166" t="s">
        <v>41</v>
      </c>
      <c r="BJ18" s="167"/>
      <c r="BK18" s="167"/>
      <c r="BL18" s="167"/>
      <c r="BM18" s="167"/>
      <c r="BN18" s="167"/>
      <c r="BO18" s="167"/>
      <c r="BP18" s="167"/>
      <c r="BQ18" s="167"/>
      <c r="BR18" s="167"/>
      <c r="BS18" s="167"/>
      <c r="BT18" s="167"/>
      <c r="BU18" s="167"/>
      <c r="BV18" s="170">
        <v>450</v>
      </c>
      <c r="BW18" s="171"/>
      <c r="BX18" s="171"/>
      <c r="BY18" s="164" t="s">
        <v>33</v>
      </c>
      <c r="BZ18" s="165"/>
      <c r="CA18" s="8"/>
    </row>
    <row r="19" spans="1:79" ht="15.75" customHeight="1" x14ac:dyDescent="0.2">
      <c r="A19" s="8"/>
      <c r="B19" s="176" t="s">
        <v>42</v>
      </c>
      <c r="C19" s="177"/>
      <c r="D19" s="177"/>
      <c r="E19" s="177"/>
      <c r="F19" s="177"/>
      <c r="G19" s="178"/>
      <c r="H19" s="38"/>
      <c r="I19" s="37" t="s">
        <v>43</v>
      </c>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40"/>
      <c r="AI19" s="40"/>
      <c r="AJ19" s="40"/>
      <c r="AK19" s="40"/>
      <c r="AL19" s="40"/>
      <c r="AM19" s="41"/>
      <c r="AN19" s="9"/>
      <c r="AO19" s="198"/>
      <c r="AP19" s="182" t="s">
        <v>44</v>
      </c>
      <c r="AQ19" s="183"/>
      <c r="AR19" s="183"/>
      <c r="AS19" s="183"/>
      <c r="AT19" s="183"/>
      <c r="AU19" s="183"/>
      <c r="AV19" s="183"/>
      <c r="AW19" s="183"/>
      <c r="AX19" s="184"/>
      <c r="AY19" s="185"/>
      <c r="AZ19" s="186"/>
      <c r="BA19" s="186"/>
      <c r="BB19" s="186"/>
      <c r="BC19" s="187"/>
      <c r="BD19" s="188"/>
      <c r="BE19" s="189"/>
      <c r="BF19" s="189"/>
      <c r="BG19" s="189"/>
      <c r="BH19" s="190"/>
      <c r="BI19" s="168"/>
      <c r="BJ19" s="169"/>
      <c r="BK19" s="169"/>
      <c r="BL19" s="169"/>
      <c r="BM19" s="169"/>
      <c r="BN19" s="169"/>
      <c r="BO19" s="169"/>
      <c r="BP19" s="169"/>
      <c r="BQ19" s="169"/>
      <c r="BR19" s="169"/>
      <c r="BS19" s="169"/>
      <c r="BT19" s="169"/>
      <c r="BU19" s="169"/>
      <c r="BV19" s="172"/>
      <c r="BW19" s="173"/>
      <c r="BX19" s="173"/>
      <c r="BY19" s="174"/>
      <c r="BZ19" s="175"/>
      <c r="CA19" s="8"/>
    </row>
    <row r="20" spans="1:79" ht="15.75" customHeight="1" x14ac:dyDescent="0.2">
      <c r="A20" s="8"/>
      <c r="B20" s="179"/>
      <c r="C20" s="180"/>
      <c r="D20" s="180"/>
      <c r="E20" s="180"/>
      <c r="F20" s="180"/>
      <c r="G20" s="181"/>
      <c r="H20" s="44"/>
      <c r="I20" s="42" t="s">
        <v>45</v>
      </c>
      <c r="J20" s="9"/>
      <c r="K20" s="9"/>
      <c r="L20" s="9"/>
      <c r="M20" s="9"/>
      <c r="N20" s="9"/>
      <c r="O20" s="9"/>
      <c r="P20" s="9"/>
      <c r="Q20" s="9"/>
      <c r="R20" s="9"/>
      <c r="S20" s="9"/>
      <c r="T20" s="9"/>
      <c r="U20" s="9"/>
      <c r="V20" s="9"/>
      <c r="W20" s="9"/>
      <c r="X20" s="9"/>
      <c r="Y20" s="9"/>
      <c r="Z20" s="9"/>
      <c r="AA20" s="45"/>
      <c r="AB20" s="45"/>
      <c r="AC20" s="183" t="s">
        <v>46</v>
      </c>
      <c r="AD20" s="183"/>
      <c r="AE20" s="183"/>
      <c r="AF20" s="183"/>
      <c r="AG20" s="186"/>
      <c r="AH20" s="186"/>
      <c r="AI20" s="186"/>
      <c r="AJ20" s="186"/>
      <c r="AK20" s="186"/>
      <c r="AL20" s="186"/>
      <c r="AM20" s="46" t="s">
        <v>47</v>
      </c>
      <c r="AN20" s="9"/>
      <c r="AO20" s="198"/>
      <c r="AP20" s="208" t="s">
        <v>188</v>
      </c>
      <c r="AQ20" s="209"/>
      <c r="AR20" s="209"/>
      <c r="AS20" s="209"/>
      <c r="AT20" s="209"/>
      <c r="AU20" s="209"/>
      <c r="AV20" s="209"/>
      <c r="AW20" s="209"/>
      <c r="AX20" s="210"/>
      <c r="AY20" s="211" t="s">
        <v>189</v>
      </c>
      <c r="AZ20" s="209"/>
      <c r="BA20" s="209"/>
      <c r="BB20" s="209"/>
      <c r="BC20" s="210"/>
      <c r="BD20" s="212">
        <v>100</v>
      </c>
      <c r="BE20" s="213"/>
      <c r="BF20" s="213"/>
      <c r="BG20" s="213"/>
      <c r="BH20" s="214"/>
      <c r="BI20" s="218" t="s">
        <v>48</v>
      </c>
      <c r="BJ20" s="219"/>
      <c r="BK20" s="219"/>
      <c r="BL20" s="219"/>
      <c r="BM20" s="219"/>
      <c r="BN20" s="219"/>
      <c r="BO20" s="219"/>
      <c r="BP20" s="219"/>
      <c r="BQ20" s="219"/>
      <c r="BR20" s="219"/>
      <c r="BS20" s="219"/>
      <c r="BT20" s="219"/>
      <c r="BU20" s="220"/>
      <c r="BV20" s="221">
        <f>IF(AND(BV21="",BV22="",BV23=""),"",SUM(BV21:BZ23))</f>
        <v>100</v>
      </c>
      <c r="BW20" s="222"/>
      <c r="BX20" s="222"/>
      <c r="BY20" s="223" t="s">
        <v>33</v>
      </c>
      <c r="BZ20" s="224"/>
      <c r="CA20" s="8"/>
    </row>
    <row r="21" spans="1:79" ht="15.75" customHeight="1" x14ac:dyDescent="0.2">
      <c r="A21" s="8"/>
      <c r="B21" s="179"/>
      <c r="C21" s="180"/>
      <c r="D21" s="180"/>
      <c r="E21" s="180"/>
      <c r="F21" s="180"/>
      <c r="G21" s="181"/>
      <c r="H21" s="48"/>
      <c r="I21" s="49" t="s">
        <v>49</v>
      </c>
      <c r="J21" s="17"/>
      <c r="K21" s="17"/>
      <c r="L21" s="17"/>
      <c r="M21" s="17"/>
      <c r="N21" s="17"/>
      <c r="O21" s="17"/>
      <c r="P21" s="17"/>
      <c r="Q21" s="17"/>
      <c r="R21" s="17"/>
      <c r="S21" s="50"/>
      <c r="T21" s="50"/>
      <c r="U21" s="50"/>
      <c r="V21" s="50"/>
      <c r="W21" s="50"/>
      <c r="X21" s="50"/>
      <c r="Y21" s="50"/>
      <c r="Z21" s="50"/>
      <c r="AA21" s="51"/>
      <c r="AB21" s="52"/>
      <c r="AC21" s="49" t="s">
        <v>50</v>
      </c>
      <c r="AD21" s="49"/>
      <c r="AE21" s="49"/>
      <c r="AF21" s="49"/>
      <c r="AG21" s="51"/>
      <c r="AH21" s="225"/>
      <c r="AI21" s="225"/>
      <c r="AJ21" s="53" t="s">
        <v>3</v>
      </c>
      <c r="AK21" s="54"/>
      <c r="AL21" s="53" t="s">
        <v>51</v>
      </c>
      <c r="AM21" s="55" t="s">
        <v>47</v>
      </c>
      <c r="AN21" s="9"/>
      <c r="AO21" s="198"/>
      <c r="AP21" s="208" t="s">
        <v>190</v>
      </c>
      <c r="AQ21" s="209"/>
      <c r="AR21" s="209"/>
      <c r="AS21" s="209"/>
      <c r="AT21" s="209"/>
      <c r="AU21" s="209"/>
      <c r="AV21" s="209"/>
      <c r="AW21" s="209"/>
      <c r="AX21" s="210"/>
      <c r="AY21" s="211" t="s">
        <v>189</v>
      </c>
      <c r="AZ21" s="209"/>
      <c r="BA21" s="209"/>
      <c r="BB21" s="209"/>
      <c r="BC21" s="210"/>
      <c r="BD21" s="212">
        <v>120</v>
      </c>
      <c r="BE21" s="213"/>
      <c r="BF21" s="213"/>
      <c r="BG21" s="213"/>
      <c r="BH21" s="214"/>
      <c r="BI21" s="240" t="s">
        <v>52</v>
      </c>
      <c r="BJ21" s="241"/>
      <c r="BK21" s="241"/>
      <c r="BL21" s="241"/>
      <c r="BM21" s="241"/>
      <c r="BN21" s="241"/>
      <c r="BO21" s="241"/>
      <c r="BP21" s="241"/>
      <c r="BQ21" s="241"/>
      <c r="BR21" s="241"/>
      <c r="BS21" s="241"/>
      <c r="BT21" s="241"/>
      <c r="BU21" s="242"/>
      <c r="BV21" s="243"/>
      <c r="BW21" s="244"/>
      <c r="BX21" s="244"/>
      <c r="BY21" s="244"/>
      <c r="BZ21" s="245"/>
      <c r="CA21" s="8"/>
    </row>
    <row r="22" spans="1:79" ht="15.75" customHeight="1" x14ac:dyDescent="0.2">
      <c r="A22" s="8"/>
      <c r="B22" s="215" t="s">
        <v>53</v>
      </c>
      <c r="C22" s="216"/>
      <c r="D22" s="216"/>
      <c r="E22" s="216"/>
      <c r="F22" s="216"/>
      <c r="G22" s="217"/>
      <c r="H22" s="56"/>
      <c r="I22" s="57" t="s">
        <v>54</v>
      </c>
      <c r="J22" s="57"/>
      <c r="K22" s="57"/>
      <c r="L22" s="58"/>
      <c r="M22" s="57"/>
      <c r="N22" s="57" t="s">
        <v>55</v>
      </c>
      <c r="O22" s="57" t="s">
        <v>56</v>
      </c>
      <c r="P22" s="229" t="s">
        <v>169</v>
      </c>
      <c r="Q22" s="229"/>
      <c r="R22" s="229"/>
      <c r="S22" s="229"/>
      <c r="T22" s="229"/>
      <c r="U22" s="229"/>
      <c r="V22" s="229"/>
      <c r="W22" s="229"/>
      <c r="X22" s="229"/>
      <c r="Y22" s="229"/>
      <c r="Z22" s="229"/>
      <c r="AA22" s="229"/>
      <c r="AB22" s="229"/>
      <c r="AC22" s="229"/>
      <c r="AD22" s="235" t="s">
        <v>57</v>
      </c>
      <c r="AE22" s="235"/>
      <c r="AF22" s="235"/>
      <c r="AG22" s="231"/>
      <c r="AH22" s="231"/>
      <c r="AI22" s="231"/>
      <c r="AJ22" s="231"/>
      <c r="AK22" s="231"/>
      <c r="AL22" s="231"/>
      <c r="AM22" s="60" t="s">
        <v>47</v>
      </c>
      <c r="AN22" s="9"/>
      <c r="AO22" s="198"/>
      <c r="AP22" s="208" t="s">
        <v>191</v>
      </c>
      <c r="AQ22" s="209"/>
      <c r="AR22" s="209"/>
      <c r="AS22" s="209"/>
      <c r="AT22" s="209"/>
      <c r="AU22" s="209"/>
      <c r="AV22" s="209"/>
      <c r="AW22" s="209"/>
      <c r="AX22" s="210"/>
      <c r="AY22" s="211" t="s">
        <v>192</v>
      </c>
      <c r="AZ22" s="209"/>
      <c r="BA22" s="209"/>
      <c r="BB22" s="209"/>
      <c r="BC22" s="210"/>
      <c r="BD22" s="212">
        <v>30</v>
      </c>
      <c r="BE22" s="213"/>
      <c r="BF22" s="213"/>
      <c r="BG22" s="213"/>
      <c r="BH22" s="214"/>
      <c r="BI22" s="208" t="s">
        <v>201</v>
      </c>
      <c r="BJ22" s="209"/>
      <c r="BK22" s="209"/>
      <c r="BL22" s="209"/>
      <c r="BM22" s="209"/>
      <c r="BN22" s="209"/>
      <c r="BO22" s="209"/>
      <c r="BP22" s="209"/>
      <c r="BQ22" s="209"/>
      <c r="BR22" s="209"/>
      <c r="BS22" s="209"/>
      <c r="BT22" s="209"/>
      <c r="BU22" s="210"/>
      <c r="BV22" s="246">
        <v>100</v>
      </c>
      <c r="BW22" s="247"/>
      <c r="BX22" s="247"/>
      <c r="BY22" s="247"/>
      <c r="BZ22" s="248"/>
      <c r="CA22" s="8"/>
    </row>
    <row r="23" spans="1:79" ht="15.75" customHeight="1" x14ac:dyDescent="0.2">
      <c r="A23" s="8"/>
      <c r="B23" s="226" t="s">
        <v>58</v>
      </c>
      <c r="C23" s="227"/>
      <c r="D23" s="227"/>
      <c r="E23" s="227"/>
      <c r="F23" s="227"/>
      <c r="G23" s="228"/>
      <c r="H23" s="56"/>
      <c r="I23" s="57" t="s">
        <v>54</v>
      </c>
      <c r="J23" s="57"/>
      <c r="K23" s="57"/>
      <c r="L23" s="58"/>
      <c r="M23" s="57"/>
      <c r="N23" s="57" t="s">
        <v>55</v>
      </c>
      <c r="O23" s="57" t="s">
        <v>56</v>
      </c>
      <c r="P23" s="229" t="s">
        <v>170</v>
      </c>
      <c r="Q23" s="229"/>
      <c r="R23" s="229"/>
      <c r="S23" s="229"/>
      <c r="T23" s="229"/>
      <c r="U23" s="229"/>
      <c r="V23" s="229"/>
      <c r="W23" s="229"/>
      <c r="X23" s="229"/>
      <c r="Y23" s="229"/>
      <c r="Z23" s="229"/>
      <c r="AA23" s="229"/>
      <c r="AB23" s="229"/>
      <c r="AC23" s="229"/>
      <c r="AD23" s="59"/>
      <c r="AE23" s="230" t="s">
        <v>59</v>
      </c>
      <c r="AF23" s="230"/>
      <c r="AG23" s="230"/>
      <c r="AH23" s="231"/>
      <c r="AI23" s="231"/>
      <c r="AJ23" s="231"/>
      <c r="AK23" s="231"/>
      <c r="AL23" s="231"/>
      <c r="AM23" s="60" t="s">
        <v>47</v>
      </c>
      <c r="AN23" s="9"/>
      <c r="AO23" s="198"/>
      <c r="AP23" s="208" t="s">
        <v>193</v>
      </c>
      <c r="AQ23" s="209"/>
      <c r="AR23" s="209"/>
      <c r="AS23" s="209"/>
      <c r="AT23" s="209"/>
      <c r="AU23" s="209"/>
      <c r="AV23" s="209"/>
      <c r="AW23" s="209"/>
      <c r="AX23" s="210"/>
      <c r="AY23" s="211" t="s">
        <v>192</v>
      </c>
      <c r="AZ23" s="209"/>
      <c r="BA23" s="209"/>
      <c r="BB23" s="209"/>
      <c r="BC23" s="210"/>
      <c r="BD23" s="212">
        <v>200</v>
      </c>
      <c r="BE23" s="213"/>
      <c r="BF23" s="213"/>
      <c r="BG23" s="213"/>
      <c r="BH23" s="214"/>
      <c r="BI23" s="232" t="s">
        <v>202</v>
      </c>
      <c r="BJ23" s="233"/>
      <c r="BK23" s="233"/>
      <c r="BL23" s="233"/>
      <c r="BM23" s="233"/>
      <c r="BN23" s="233"/>
      <c r="BO23" s="233"/>
      <c r="BP23" s="233"/>
      <c r="BQ23" s="233"/>
      <c r="BR23" s="233"/>
      <c r="BS23" s="233"/>
      <c r="BT23" s="233"/>
      <c r="BU23" s="234"/>
      <c r="BV23" s="172"/>
      <c r="BW23" s="173"/>
      <c r="BX23" s="173"/>
      <c r="BY23" s="173"/>
      <c r="BZ23" s="249"/>
      <c r="CA23" s="8"/>
    </row>
    <row r="24" spans="1:79" ht="15.75" customHeight="1" x14ac:dyDescent="0.2">
      <c r="A24" s="8"/>
      <c r="B24" s="215" t="s">
        <v>60</v>
      </c>
      <c r="C24" s="216"/>
      <c r="D24" s="216"/>
      <c r="E24" s="216"/>
      <c r="F24" s="216"/>
      <c r="G24" s="216"/>
      <c r="H24" s="56"/>
      <c r="I24" s="57" t="s">
        <v>54</v>
      </c>
      <c r="J24" s="57"/>
      <c r="K24" s="57"/>
      <c r="L24" s="62"/>
      <c r="M24" s="57"/>
      <c r="N24" s="57" t="s">
        <v>55</v>
      </c>
      <c r="O24" s="57" t="s">
        <v>56</v>
      </c>
      <c r="P24" s="262"/>
      <c r="Q24" s="262"/>
      <c r="R24" s="262"/>
      <c r="S24" s="262"/>
      <c r="T24" s="262"/>
      <c r="U24" s="262"/>
      <c r="V24" s="262"/>
      <c r="W24" s="262"/>
      <c r="X24" s="262"/>
      <c r="Y24" s="262"/>
      <c r="Z24" s="262"/>
      <c r="AA24" s="262"/>
      <c r="AB24" s="262"/>
      <c r="AC24" s="57"/>
      <c r="AD24" s="63"/>
      <c r="AE24" s="230" t="s">
        <v>59</v>
      </c>
      <c r="AF24" s="230"/>
      <c r="AG24" s="230"/>
      <c r="AH24" s="64"/>
      <c r="AI24" s="65"/>
      <c r="AJ24" s="263" t="s">
        <v>61</v>
      </c>
      <c r="AK24" s="263"/>
      <c r="AL24" s="263"/>
      <c r="AM24" s="66" t="s">
        <v>47</v>
      </c>
      <c r="AN24" s="9"/>
      <c r="AO24" s="198"/>
      <c r="AP24" s="208" t="s">
        <v>194</v>
      </c>
      <c r="AQ24" s="209"/>
      <c r="AR24" s="209"/>
      <c r="AS24" s="209"/>
      <c r="AT24" s="209"/>
      <c r="AU24" s="209"/>
      <c r="AV24" s="209"/>
      <c r="AW24" s="209"/>
      <c r="AX24" s="210"/>
      <c r="AY24" s="211" t="s">
        <v>195</v>
      </c>
      <c r="AZ24" s="209"/>
      <c r="BA24" s="209"/>
      <c r="BB24" s="209"/>
      <c r="BC24" s="210"/>
      <c r="BD24" s="212">
        <v>50</v>
      </c>
      <c r="BE24" s="213"/>
      <c r="BF24" s="213"/>
      <c r="BG24" s="213"/>
      <c r="BH24" s="214"/>
      <c r="BI24" s="218" t="s">
        <v>62</v>
      </c>
      <c r="BJ24" s="219"/>
      <c r="BK24" s="219"/>
      <c r="BL24" s="219"/>
      <c r="BM24" s="219"/>
      <c r="BN24" s="219"/>
      <c r="BO24" s="219"/>
      <c r="BP24" s="219"/>
      <c r="BQ24" s="219"/>
      <c r="BR24" s="219"/>
      <c r="BS24" s="219"/>
      <c r="BT24" s="219"/>
      <c r="BU24" s="220"/>
      <c r="BV24" s="236">
        <v>300</v>
      </c>
      <c r="BW24" s="237"/>
      <c r="BX24" s="237"/>
      <c r="BY24" s="250" t="s">
        <v>33</v>
      </c>
      <c r="BZ24" s="251"/>
      <c r="CA24" s="8"/>
    </row>
    <row r="25" spans="1:79" ht="15.75" customHeight="1" x14ac:dyDescent="0.2">
      <c r="A25" s="8"/>
      <c r="B25" s="15" t="s">
        <v>63</v>
      </c>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198"/>
      <c r="AP25" s="208" t="s">
        <v>196</v>
      </c>
      <c r="AQ25" s="209"/>
      <c r="AR25" s="209"/>
      <c r="AS25" s="209"/>
      <c r="AT25" s="209"/>
      <c r="AU25" s="209"/>
      <c r="AV25" s="209"/>
      <c r="AW25" s="209"/>
      <c r="AX25" s="210"/>
      <c r="AY25" s="211" t="s">
        <v>195</v>
      </c>
      <c r="AZ25" s="209"/>
      <c r="BA25" s="209"/>
      <c r="BB25" s="209"/>
      <c r="BC25" s="210"/>
      <c r="BD25" s="212">
        <v>20</v>
      </c>
      <c r="BE25" s="213"/>
      <c r="BF25" s="213"/>
      <c r="BG25" s="213"/>
      <c r="BH25" s="214"/>
      <c r="BI25" s="252" t="s">
        <v>64</v>
      </c>
      <c r="BJ25" s="253"/>
      <c r="BK25" s="253"/>
      <c r="BL25" s="253"/>
      <c r="BM25" s="253"/>
      <c r="BN25" s="253"/>
      <c r="BO25" s="253"/>
      <c r="BP25" s="253"/>
      <c r="BQ25" s="253"/>
      <c r="BR25" s="253"/>
      <c r="BS25" s="253"/>
      <c r="BT25" s="253"/>
      <c r="BU25" s="254"/>
      <c r="BV25" s="238"/>
      <c r="BW25" s="239"/>
      <c r="BX25" s="239"/>
      <c r="BY25" s="250"/>
      <c r="BZ25" s="251"/>
      <c r="CA25" s="8"/>
    </row>
    <row r="26" spans="1:79" ht="15.75" customHeight="1" x14ac:dyDescent="0.2">
      <c r="A26" s="8"/>
      <c r="B26" s="100" t="s">
        <v>65</v>
      </c>
      <c r="C26" s="101"/>
      <c r="D26" s="101"/>
      <c r="E26" s="101"/>
      <c r="F26" s="101"/>
      <c r="G26" s="102"/>
      <c r="H26" s="96" t="s">
        <v>171</v>
      </c>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8"/>
      <c r="AN26" s="9"/>
      <c r="AO26" s="198"/>
      <c r="AP26" s="208"/>
      <c r="AQ26" s="209"/>
      <c r="AR26" s="209"/>
      <c r="AS26" s="209"/>
      <c r="AT26" s="209"/>
      <c r="AU26" s="209"/>
      <c r="AV26" s="209"/>
      <c r="AW26" s="209"/>
      <c r="AX26" s="210"/>
      <c r="AY26" s="211"/>
      <c r="AZ26" s="209"/>
      <c r="BA26" s="209"/>
      <c r="BB26" s="209"/>
      <c r="BC26" s="210"/>
      <c r="BD26" s="212"/>
      <c r="BE26" s="213"/>
      <c r="BF26" s="213"/>
      <c r="BG26" s="213"/>
      <c r="BH26" s="214"/>
      <c r="BI26" s="218" t="s">
        <v>66</v>
      </c>
      <c r="BJ26" s="219"/>
      <c r="BK26" s="219"/>
      <c r="BL26" s="219"/>
      <c r="BM26" s="219"/>
      <c r="BN26" s="219"/>
      <c r="BO26" s="219"/>
      <c r="BP26" s="219"/>
      <c r="BQ26" s="219"/>
      <c r="BR26" s="219"/>
      <c r="BS26" s="219"/>
      <c r="BT26" s="219"/>
      <c r="BU26" s="220"/>
      <c r="BV26" s="221">
        <f>IF(AND(BV27="",BV28="",BV29="",BV30="",BV31="",BV32="",BV33="",BV34="",BV35=""),"",SUM(BV27:BZ35))</f>
        <v>240</v>
      </c>
      <c r="BW26" s="222"/>
      <c r="BX26" s="222"/>
      <c r="BY26" s="223" t="s">
        <v>33</v>
      </c>
      <c r="BZ26" s="224"/>
      <c r="CA26" s="8"/>
    </row>
    <row r="27" spans="1:79" ht="15.75" customHeight="1" x14ac:dyDescent="0.2">
      <c r="A27" s="8"/>
      <c r="B27" s="125"/>
      <c r="C27" s="126"/>
      <c r="D27" s="126"/>
      <c r="E27" s="126"/>
      <c r="F27" s="126"/>
      <c r="G27" s="127"/>
      <c r="H27" s="111" t="s">
        <v>172</v>
      </c>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3"/>
      <c r="AN27" s="9"/>
      <c r="AO27" s="198"/>
      <c r="AP27" s="255"/>
      <c r="AQ27" s="256"/>
      <c r="AR27" s="256"/>
      <c r="AS27" s="256"/>
      <c r="AT27" s="256"/>
      <c r="AU27" s="256"/>
      <c r="AV27" s="256"/>
      <c r="AW27" s="256"/>
      <c r="AX27" s="257"/>
      <c r="AY27" s="258"/>
      <c r="AZ27" s="256"/>
      <c r="BA27" s="256"/>
      <c r="BB27" s="256"/>
      <c r="BC27" s="257"/>
      <c r="BD27" s="259"/>
      <c r="BE27" s="260"/>
      <c r="BF27" s="260"/>
      <c r="BG27" s="260"/>
      <c r="BH27" s="261"/>
      <c r="BI27" s="240" t="s">
        <v>52</v>
      </c>
      <c r="BJ27" s="241"/>
      <c r="BK27" s="241"/>
      <c r="BL27" s="241"/>
      <c r="BM27" s="241"/>
      <c r="BN27" s="241"/>
      <c r="BO27" s="241"/>
      <c r="BP27" s="241"/>
      <c r="BQ27" s="241"/>
      <c r="BR27" s="241"/>
      <c r="BS27" s="241"/>
      <c r="BT27" s="241"/>
      <c r="BU27" s="242"/>
      <c r="BV27" s="243"/>
      <c r="BW27" s="244"/>
      <c r="BX27" s="244"/>
      <c r="BY27" s="244"/>
      <c r="BZ27" s="245"/>
      <c r="CA27" s="8"/>
    </row>
    <row r="28" spans="1:79" ht="15.75" customHeight="1" x14ac:dyDescent="0.2">
      <c r="A28" s="8"/>
      <c r="B28" s="176" t="s">
        <v>67</v>
      </c>
      <c r="C28" s="177"/>
      <c r="D28" s="177"/>
      <c r="E28" s="177"/>
      <c r="F28" s="177"/>
      <c r="G28" s="178"/>
      <c r="H28" s="20" t="s">
        <v>68</v>
      </c>
      <c r="I28" s="149" t="s">
        <v>173</v>
      </c>
      <c r="J28" s="149"/>
      <c r="K28" s="149"/>
      <c r="L28" s="149"/>
      <c r="M28" s="149"/>
      <c r="N28" s="149"/>
      <c r="O28" s="149"/>
      <c r="P28" s="149"/>
      <c r="Q28" s="149"/>
      <c r="R28" s="149"/>
      <c r="S28" s="149"/>
      <c r="T28" s="149"/>
      <c r="U28" s="149"/>
      <c r="V28" s="149"/>
      <c r="W28" s="149"/>
      <c r="X28" s="149"/>
      <c r="Y28" s="149"/>
      <c r="Z28" s="149"/>
      <c r="AA28" s="149"/>
      <c r="AB28" s="149"/>
      <c r="AC28" s="149"/>
      <c r="AD28" s="149"/>
      <c r="AE28" s="149"/>
      <c r="AF28" s="68"/>
      <c r="AG28" s="68"/>
      <c r="AH28" s="68"/>
      <c r="AI28" s="69" t="s">
        <v>69</v>
      </c>
      <c r="AJ28" s="277">
        <v>50</v>
      </c>
      <c r="AK28" s="277"/>
      <c r="AL28" s="68"/>
      <c r="AM28" s="70" t="s">
        <v>70</v>
      </c>
      <c r="AN28" s="9"/>
      <c r="AO28" s="198"/>
      <c r="AP28" s="255"/>
      <c r="AQ28" s="256"/>
      <c r="AR28" s="256"/>
      <c r="AS28" s="256"/>
      <c r="AT28" s="256"/>
      <c r="AU28" s="256"/>
      <c r="AV28" s="256"/>
      <c r="AW28" s="256"/>
      <c r="AX28" s="257"/>
      <c r="AY28" s="258"/>
      <c r="AZ28" s="256"/>
      <c r="BA28" s="256"/>
      <c r="BB28" s="256"/>
      <c r="BC28" s="257"/>
      <c r="BD28" s="259"/>
      <c r="BE28" s="260"/>
      <c r="BF28" s="260"/>
      <c r="BG28" s="260"/>
      <c r="BH28" s="261"/>
      <c r="BI28" s="208" t="s">
        <v>203</v>
      </c>
      <c r="BJ28" s="209"/>
      <c r="BK28" s="209"/>
      <c r="BL28" s="209"/>
      <c r="BM28" s="209"/>
      <c r="BN28" s="209"/>
      <c r="BO28" s="209"/>
      <c r="BP28" s="209"/>
      <c r="BQ28" s="209"/>
      <c r="BR28" s="209"/>
      <c r="BS28" s="209"/>
      <c r="BT28" s="209"/>
      <c r="BU28" s="210"/>
      <c r="BV28" s="246">
        <v>240</v>
      </c>
      <c r="BW28" s="247"/>
      <c r="BX28" s="247"/>
      <c r="BY28" s="247"/>
      <c r="BZ28" s="248"/>
      <c r="CA28" s="8"/>
    </row>
    <row r="29" spans="1:79" ht="15.75" customHeight="1" x14ac:dyDescent="0.2">
      <c r="A29" s="8"/>
      <c r="B29" s="179"/>
      <c r="C29" s="180"/>
      <c r="D29" s="180"/>
      <c r="E29" s="180"/>
      <c r="F29" s="180"/>
      <c r="G29" s="181"/>
      <c r="H29" s="26" t="s">
        <v>71</v>
      </c>
      <c r="I29" s="137" t="s">
        <v>174</v>
      </c>
      <c r="J29" s="137"/>
      <c r="K29" s="137"/>
      <c r="L29" s="137"/>
      <c r="M29" s="137"/>
      <c r="N29" s="137"/>
      <c r="O29" s="137"/>
      <c r="P29" s="137"/>
      <c r="Q29" s="137"/>
      <c r="R29" s="137"/>
      <c r="S29" s="137"/>
      <c r="T29" s="137"/>
      <c r="U29" s="137"/>
      <c r="V29" s="137"/>
      <c r="W29" s="137"/>
      <c r="X29" s="137"/>
      <c r="Y29" s="137"/>
      <c r="Z29" s="137"/>
      <c r="AA29" s="137"/>
      <c r="AB29" s="137"/>
      <c r="AC29" s="137"/>
      <c r="AD29" s="137"/>
      <c r="AE29" s="137"/>
      <c r="AF29" s="71"/>
      <c r="AG29" s="71"/>
      <c r="AH29" s="71"/>
      <c r="AI29" s="72" t="s">
        <v>69</v>
      </c>
      <c r="AJ29" s="264">
        <v>30</v>
      </c>
      <c r="AK29" s="264"/>
      <c r="AL29" s="71"/>
      <c r="AM29" s="73" t="s">
        <v>70</v>
      </c>
      <c r="AN29" s="9"/>
      <c r="AO29" s="199"/>
      <c r="AP29" s="265"/>
      <c r="AQ29" s="266"/>
      <c r="AR29" s="266"/>
      <c r="AS29" s="266"/>
      <c r="AT29" s="266"/>
      <c r="AU29" s="266"/>
      <c r="AV29" s="266"/>
      <c r="AW29" s="266"/>
      <c r="AX29" s="267"/>
      <c r="AY29" s="268"/>
      <c r="AZ29" s="269"/>
      <c r="BA29" s="269"/>
      <c r="BB29" s="269"/>
      <c r="BC29" s="270"/>
      <c r="BD29" s="271"/>
      <c r="BE29" s="272"/>
      <c r="BF29" s="272"/>
      <c r="BG29" s="272"/>
      <c r="BH29" s="273"/>
      <c r="BI29" s="208" t="s">
        <v>204</v>
      </c>
      <c r="BJ29" s="209"/>
      <c r="BK29" s="209"/>
      <c r="BL29" s="209"/>
      <c r="BM29" s="209"/>
      <c r="BN29" s="209"/>
      <c r="BO29" s="209"/>
      <c r="BP29" s="209"/>
      <c r="BQ29" s="209"/>
      <c r="BR29" s="209"/>
      <c r="BS29" s="209"/>
      <c r="BT29" s="209"/>
      <c r="BU29" s="210"/>
      <c r="BV29" s="274"/>
      <c r="BW29" s="275"/>
      <c r="BX29" s="275"/>
      <c r="BY29" s="275"/>
      <c r="BZ29" s="276"/>
      <c r="CA29" s="8"/>
    </row>
    <row r="30" spans="1:79" ht="15.75" customHeight="1" x14ac:dyDescent="0.2">
      <c r="A30" s="8"/>
      <c r="B30" s="284"/>
      <c r="C30" s="285"/>
      <c r="D30" s="285"/>
      <c r="E30" s="285"/>
      <c r="F30" s="285"/>
      <c r="G30" s="286"/>
      <c r="H30" s="32" t="s">
        <v>72</v>
      </c>
      <c r="I30" s="195" t="s">
        <v>175</v>
      </c>
      <c r="J30" s="195"/>
      <c r="K30" s="195"/>
      <c r="L30" s="195"/>
      <c r="M30" s="195"/>
      <c r="N30" s="195"/>
      <c r="O30" s="195"/>
      <c r="P30" s="195"/>
      <c r="Q30" s="195"/>
      <c r="R30" s="195"/>
      <c r="S30" s="195"/>
      <c r="T30" s="195"/>
      <c r="U30" s="195"/>
      <c r="V30" s="195"/>
      <c r="W30" s="195"/>
      <c r="X30" s="195"/>
      <c r="Y30" s="195"/>
      <c r="Z30" s="195"/>
      <c r="AA30" s="195"/>
      <c r="AB30" s="195"/>
      <c r="AC30" s="195"/>
      <c r="AD30" s="195"/>
      <c r="AE30" s="195"/>
      <c r="AF30" s="74"/>
      <c r="AG30" s="74"/>
      <c r="AH30" s="74"/>
      <c r="AI30" s="75" t="s">
        <v>69</v>
      </c>
      <c r="AJ30" s="287">
        <v>20</v>
      </c>
      <c r="AK30" s="287"/>
      <c r="AL30" s="74"/>
      <c r="AM30" s="76" t="s">
        <v>70</v>
      </c>
      <c r="AN30" s="9"/>
      <c r="AO30" s="288" t="s">
        <v>73</v>
      </c>
      <c r="AP30" s="290" t="s">
        <v>74</v>
      </c>
      <c r="AQ30" s="291"/>
      <c r="AR30" s="291"/>
      <c r="AS30" s="291"/>
      <c r="AT30" s="291"/>
      <c r="AU30" s="291"/>
      <c r="AV30" s="291"/>
      <c r="AW30" s="291"/>
      <c r="AX30" s="291"/>
      <c r="AY30" s="223"/>
      <c r="AZ30" s="223"/>
      <c r="BA30" s="223"/>
      <c r="BB30" s="223"/>
      <c r="BC30" s="278"/>
      <c r="BD30" s="221">
        <f>IF(AND(BD31="",BD32="",BD33="",BD34="",BD35=""),"",SUM(BD31:BH35))</f>
        <v>570</v>
      </c>
      <c r="BE30" s="222"/>
      <c r="BF30" s="222"/>
      <c r="BG30" s="223" t="s">
        <v>33</v>
      </c>
      <c r="BH30" s="224"/>
      <c r="BI30" s="255"/>
      <c r="BJ30" s="256"/>
      <c r="BK30" s="256"/>
      <c r="BL30" s="256"/>
      <c r="BM30" s="256"/>
      <c r="BN30" s="256"/>
      <c r="BO30" s="256"/>
      <c r="BP30" s="256"/>
      <c r="BQ30" s="256"/>
      <c r="BR30" s="256"/>
      <c r="BS30" s="256"/>
      <c r="BT30" s="256"/>
      <c r="BU30" s="257"/>
      <c r="BV30" s="243"/>
      <c r="BW30" s="244"/>
      <c r="BX30" s="244"/>
      <c r="BY30" s="244"/>
      <c r="BZ30" s="245"/>
      <c r="CA30" s="8"/>
    </row>
    <row r="31" spans="1:79" ht="15.75" customHeight="1" x14ac:dyDescent="0.2">
      <c r="A31" s="8"/>
      <c r="B31" s="226" t="s">
        <v>75</v>
      </c>
      <c r="C31" s="227"/>
      <c r="D31" s="227"/>
      <c r="E31" s="227"/>
      <c r="F31" s="227"/>
      <c r="G31" s="228"/>
      <c r="H31" s="279">
        <v>1000</v>
      </c>
      <c r="I31" s="280"/>
      <c r="J31" s="280"/>
      <c r="K31" s="280"/>
      <c r="L31" s="280"/>
      <c r="M31" s="280"/>
      <c r="N31" s="57" t="s">
        <v>76</v>
      </c>
      <c r="O31" s="226" t="s">
        <v>77</v>
      </c>
      <c r="P31" s="227"/>
      <c r="Q31" s="227"/>
      <c r="R31" s="227"/>
      <c r="S31" s="227"/>
      <c r="T31" s="227"/>
      <c r="U31" s="227"/>
      <c r="V31" s="227"/>
      <c r="W31" s="228"/>
      <c r="X31" s="281"/>
      <c r="Y31" s="282"/>
      <c r="Z31" s="282"/>
      <c r="AA31" s="282"/>
      <c r="AB31" s="78"/>
      <c r="AC31" s="61" t="s">
        <v>33</v>
      </c>
      <c r="AD31" s="61"/>
      <c r="AE31" s="61"/>
      <c r="AF31" s="79" t="s">
        <v>78</v>
      </c>
      <c r="AG31" s="283"/>
      <c r="AH31" s="283"/>
      <c r="AI31" s="283"/>
      <c r="AJ31" s="283"/>
      <c r="AK31" s="77"/>
      <c r="AL31" s="61" t="s">
        <v>79</v>
      </c>
      <c r="AM31" s="80"/>
      <c r="AN31" s="9"/>
      <c r="AO31" s="198"/>
      <c r="AP31" s="182" t="s">
        <v>44</v>
      </c>
      <c r="AQ31" s="183"/>
      <c r="AR31" s="183"/>
      <c r="AS31" s="183"/>
      <c r="AT31" s="183"/>
      <c r="AU31" s="183"/>
      <c r="AV31" s="183"/>
      <c r="AW31" s="183"/>
      <c r="AX31" s="183"/>
      <c r="AY31" s="183"/>
      <c r="AZ31" s="183"/>
      <c r="BA31" s="183"/>
      <c r="BB31" s="183"/>
      <c r="BC31" s="184"/>
      <c r="BD31" s="292"/>
      <c r="BE31" s="293"/>
      <c r="BF31" s="293"/>
      <c r="BG31" s="293"/>
      <c r="BH31" s="294"/>
      <c r="BI31" s="255"/>
      <c r="BJ31" s="256"/>
      <c r="BK31" s="256"/>
      <c r="BL31" s="256"/>
      <c r="BM31" s="256"/>
      <c r="BN31" s="256"/>
      <c r="BO31" s="256"/>
      <c r="BP31" s="256"/>
      <c r="BQ31" s="256"/>
      <c r="BR31" s="256"/>
      <c r="BS31" s="256"/>
      <c r="BT31" s="256"/>
      <c r="BU31" s="257"/>
      <c r="BV31" s="243"/>
      <c r="BW31" s="244"/>
      <c r="BX31" s="244"/>
      <c r="BY31" s="244"/>
      <c r="BZ31" s="245"/>
      <c r="CA31" s="8"/>
    </row>
    <row r="32" spans="1:79" ht="15.75" customHeight="1" x14ac:dyDescent="0.2">
      <c r="A32" s="8"/>
      <c r="B32" s="226" t="s">
        <v>80</v>
      </c>
      <c r="C32" s="227"/>
      <c r="D32" s="227"/>
      <c r="E32" s="227"/>
      <c r="F32" s="227"/>
      <c r="G32" s="228"/>
      <c r="H32" s="295">
        <v>26</v>
      </c>
      <c r="I32" s="296"/>
      <c r="J32" s="296"/>
      <c r="K32" s="296"/>
      <c r="L32" s="296"/>
      <c r="M32" s="296"/>
      <c r="N32" s="57" t="s">
        <v>81</v>
      </c>
      <c r="O32" s="226" t="s">
        <v>82</v>
      </c>
      <c r="P32" s="227"/>
      <c r="Q32" s="227"/>
      <c r="R32" s="227"/>
      <c r="S32" s="227"/>
      <c r="T32" s="228"/>
      <c r="U32" s="297" t="s">
        <v>176</v>
      </c>
      <c r="V32" s="298"/>
      <c r="W32" s="298"/>
      <c r="X32" s="298"/>
      <c r="Y32" s="298"/>
      <c r="Z32" s="298"/>
      <c r="AA32" s="299"/>
      <c r="AB32" s="226" t="s">
        <v>83</v>
      </c>
      <c r="AC32" s="227"/>
      <c r="AD32" s="227"/>
      <c r="AE32" s="227"/>
      <c r="AF32" s="227"/>
      <c r="AG32" s="228"/>
      <c r="AH32" s="300" t="s">
        <v>177</v>
      </c>
      <c r="AI32" s="301"/>
      <c r="AJ32" s="301"/>
      <c r="AK32" s="63" t="s">
        <v>78</v>
      </c>
      <c r="AL32" s="305" t="s">
        <v>178</v>
      </c>
      <c r="AM32" s="306"/>
      <c r="AN32" s="9"/>
      <c r="AO32" s="198"/>
      <c r="AP32" s="208" t="s">
        <v>197</v>
      </c>
      <c r="AQ32" s="209"/>
      <c r="AR32" s="209"/>
      <c r="AS32" s="209"/>
      <c r="AT32" s="209"/>
      <c r="AU32" s="209"/>
      <c r="AV32" s="209"/>
      <c r="AW32" s="209"/>
      <c r="AX32" s="209"/>
      <c r="AY32" s="209"/>
      <c r="AZ32" s="209"/>
      <c r="BA32" s="209"/>
      <c r="BB32" s="209"/>
      <c r="BC32" s="210"/>
      <c r="BD32" s="307">
        <v>120</v>
      </c>
      <c r="BE32" s="308"/>
      <c r="BF32" s="308"/>
      <c r="BG32" s="308"/>
      <c r="BH32" s="309"/>
      <c r="BI32" s="255"/>
      <c r="BJ32" s="256"/>
      <c r="BK32" s="256"/>
      <c r="BL32" s="256"/>
      <c r="BM32" s="256"/>
      <c r="BN32" s="256"/>
      <c r="BO32" s="256"/>
      <c r="BP32" s="256"/>
      <c r="BQ32" s="256"/>
      <c r="BR32" s="256"/>
      <c r="BS32" s="256"/>
      <c r="BT32" s="256"/>
      <c r="BU32" s="257"/>
      <c r="BV32" s="243"/>
      <c r="BW32" s="244"/>
      <c r="BX32" s="244"/>
      <c r="BY32" s="244"/>
      <c r="BZ32" s="245"/>
      <c r="CA32" s="8"/>
    </row>
    <row r="33" spans="1:79" ht="15.75" customHeight="1" x14ac:dyDescent="0.2">
      <c r="A33" s="8"/>
      <c r="B33" s="325" t="s">
        <v>149</v>
      </c>
      <c r="C33" s="326"/>
      <c r="D33" s="326"/>
      <c r="E33" s="326"/>
      <c r="F33" s="326"/>
      <c r="G33" s="327"/>
      <c r="H33" s="96" t="s">
        <v>179</v>
      </c>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8"/>
      <c r="AN33" s="9"/>
      <c r="AO33" s="198"/>
      <c r="AP33" s="208" t="s">
        <v>198</v>
      </c>
      <c r="AQ33" s="209"/>
      <c r="AR33" s="209"/>
      <c r="AS33" s="209"/>
      <c r="AT33" s="209"/>
      <c r="AU33" s="209"/>
      <c r="AV33" s="209"/>
      <c r="AW33" s="209"/>
      <c r="AX33" s="209"/>
      <c r="AY33" s="209"/>
      <c r="AZ33" s="209"/>
      <c r="BA33" s="209"/>
      <c r="BB33" s="209"/>
      <c r="BC33" s="210"/>
      <c r="BD33" s="307">
        <v>60</v>
      </c>
      <c r="BE33" s="308"/>
      <c r="BF33" s="308"/>
      <c r="BG33" s="308"/>
      <c r="BH33" s="309"/>
      <c r="BI33" s="255"/>
      <c r="BJ33" s="256"/>
      <c r="BK33" s="256"/>
      <c r="BL33" s="256"/>
      <c r="BM33" s="256"/>
      <c r="BN33" s="256"/>
      <c r="BO33" s="256"/>
      <c r="BP33" s="256"/>
      <c r="BQ33" s="256"/>
      <c r="BR33" s="256"/>
      <c r="BS33" s="256"/>
      <c r="BT33" s="256"/>
      <c r="BU33" s="257"/>
      <c r="BV33" s="243"/>
      <c r="BW33" s="244"/>
      <c r="BX33" s="244"/>
      <c r="BY33" s="244"/>
      <c r="BZ33" s="245"/>
      <c r="CA33" s="8"/>
    </row>
    <row r="34" spans="1:79" ht="15.75" customHeight="1" x14ac:dyDescent="0.2">
      <c r="A34" s="8"/>
      <c r="B34" s="328"/>
      <c r="C34" s="329"/>
      <c r="D34" s="329"/>
      <c r="E34" s="329"/>
      <c r="F34" s="329"/>
      <c r="G34" s="330"/>
      <c r="H34" s="111" t="s">
        <v>180</v>
      </c>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3"/>
      <c r="AN34" s="9"/>
      <c r="AO34" s="198"/>
      <c r="AP34" s="208" t="s">
        <v>199</v>
      </c>
      <c r="AQ34" s="209"/>
      <c r="AR34" s="209"/>
      <c r="AS34" s="209"/>
      <c r="AT34" s="209"/>
      <c r="AU34" s="209"/>
      <c r="AV34" s="209"/>
      <c r="AW34" s="209"/>
      <c r="AX34" s="209"/>
      <c r="AY34" s="209"/>
      <c r="AZ34" s="209"/>
      <c r="BA34" s="209"/>
      <c r="BB34" s="209"/>
      <c r="BC34" s="210"/>
      <c r="BD34" s="302">
        <v>270</v>
      </c>
      <c r="BE34" s="303"/>
      <c r="BF34" s="303"/>
      <c r="BG34" s="303"/>
      <c r="BH34" s="304"/>
      <c r="BI34" s="255"/>
      <c r="BJ34" s="256"/>
      <c r="BK34" s="256"/>
      <c r="BL34" s="256"/>
      <c r="BM34" s="256"/>
      <c r="BN34" s="256"/>
      <c r="BO34" s="256"/>
      <c r="BP34" s="256"/>
      <c r="BQ34" s="256"/>
      <c r="BR34" s="256"/>
      <c r="BS34" s="256"/>
      <c r="BT34" s="256"/>
      <c r="BU34" s="257"/>
      <c r="BV34" s="243"/>
      <c r="BW34" s="244"/>
      <c r="BX34" s="244"/>
      <c r="BY34" s="244"/>
      <c r="BZ34" s="245"/>
      <c r="CA34" s="8"/>
    </row>
    <row r="35" spans="1:79" ht="15.75" customHeight="1" x14ac:dyDescent="0.2">
      <c r="A35" s="8"/>
      <c r="B35" s="331"/>
      <c r="C35" s="332"/>
      <c r="D35" s="332"/>
      <c r="E35" s="332"/>
      <c r="F35" s="332"/>
      <c r="G35" s="333"/>
      <c r="H35" s="111" t="s">
        <v>181</v>
      </c>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3"/>
      <c r="AN35" s="8"/>
      <c r="AO35" s="289"/>
      <c r="AP35" s="310" t="s">
        <v>200</v>
      </c>
      <c r="AQ35" s="311"/>
      <c r="AR35" s="311"/>
      <c r="AS35" s="311"/>
      <c r="AT35" s="311"/>
      <c r="AU35" s="311"/>
      <c r="AV35" s="311"/>
      <c r="AW35" s="311"/>
      <c r="AX35" s="311"/>
      <c r="AY35" s="311"/>
      <c r="AZ35" s="311"/>
      <c r="BA35" s="311"/>
      <c r="BB35" s="311"/>
      <c r="BC35" s="312"/>
      <c r="BD35" s="313">
        <v>120</v>
      </c>
      <c r="BE35" s="314"/>
      <c r="BF35" s="314"/>
      <c r="BG35" s="314"/>
      <c r="BH35" s="315"/>
      <c r="BI35" s="316"/>
      <c r="BJ35" s="317"/>
      <c r="BK35" s="317"/>
      <c r="BL35" s="317"/>
      <c r="BM35" s="317"/>
      <c r="BN35" s="317"/>
      <c r="BO35" s="317"/>
      <c r="BP35" s="317"/>
      <c r="BQ35" s="317"/>
      <c r="BR35" s="317"/>
      <c r="BS35" s="317"/>
      <c r="BT35" s="317"/>
      <c r="BU35" s="318"/>
      <c r="BV35" s="319"/>
      <c r="BW35" s="320"/>
      <c r="BX35" s="320"/>
      <c r="BY35" s="320"/>
      <c r="BZ35" s="321"/>
      <c r="CA35" s="8"/>
    </row>
    <row r="36" spans="1:79" ht="15.75" customHeight="1" x14ac:dyDescent="0.2">
      <c r="A36" s="8"/>
      <c r="B36" s="176" t="s">
        <v>148</v>
      </c>
      <c r="C36" s="177"/>
      <c r="D36" s="177"/>
      <c r="E36" s="177"/>
      <c r="F36" s="177"/>
      <c r="G36" s="178"/>
      <c r="H36" s="96" t="s">
        <v>182</v>
      </c>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8"/>
      <c r="AN36" s="67"/>
      <c r="AO36" s="117" t="s">
        <v>84</v>
      </c>
      <c r="AP36" s="118"/>
      <c r="AQ36" s="118"/>
      <c r="AR36" s="118"/>
      <c r="AS36" s="118"/>
      <c r="AT36" s="118"/>
      <c r="AU36" s="118"/>
      <c r="AV36" s="118"/>
      <c r="AW36" s="118"/>
      <c r="AX36" s="118"/>
      <c r="AY36" s="118"/>
      <c r="AZ36" s="118"/>
      <c r="BA36" s="118"/>
      <c r="BB36" s="118"/>
      <c r="BC36" s="120"/>
      <c r="BD36" s="322">
        <f>IF(AND(BD18="",BD30=""),"",SUM(BD18,BD30))</f>
        <v>1090</v>
      </c>
      <c r="BE36" s="323"/>
      <c r="BF36" s="323"/>
      <c r="BG36" s="230" t="s">
        <v>33</v>
      </c>
      <c r="BH36" s="324"/>
      <c r="BI36" s="117" t="s">
        <v>84</v>
      </c>
      <c r="BJ36" s="118"/>
      <c r="BK36" s="118"/>
      <c r="BL36" s="118"/>
      <c r="BM36" s="118"/>
      <c r="BN36" s="118"/>
      <c r="BO36" s="118"/>
      <c r="BP36" s="118"/>
      <c r="BQ36" s="118"/>
      <c r="BR36" s="118"/>
      <c r="BS36" s="118"/>
      <c r="BT36" s="118"/>
      <c r="BU36" s="118"/>
      <c r="BV36" s="322">
        <f>IF(AND(BV18="",BV20="",BV24="",BV26=""),"",SUM(BV18,BV20,BV24,BV26))</f>
        <v>1090</v>
      </c>
      <c r="BW36" s="323"/>
      <c r="BX36" s="323"/>
      <c r="BY36" s="230" t="s">
        <v>33</v>
      </c>
      <c r="BZ36" s="324"/>
      <c r="CA36" s="8"/>
    </row>
    <row r="37" spans="1:79" ht="15.75" customHeight="1" x14ac:dyDescent="0.2">
      <c r="A37" s="8"/>
      <c r="B37" s="179"/>
      <c r="C37" s="180"/>
      <c r="D37" s="180"/>
      <c r="E37" s="180"/>
      <c r="F37" s="180"/>
      <c r="G37" s="181"/>
      <c r="H37" s="111" t="s">
        <v>183</v>
      </c>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3"/>
      <c r="AN37" s="67"/>
      <c r="AO37" s="15" t="s">
        <v>85</v>
      </c>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8"/>
      <c r="BV37" s="8"/>
      <c r="BW37" s="8"/>
      <c r="BX37" s="8"/>
      <c r="BY37" s="8"/>
      <c r="BZ37" s="8"/>
      <c r="CA37" s="8"/>
    </row>
    <row r="38" spans="1:79" ht="13.5" customHeight="1" x14ac:dyDescent="0.2">
      <c r="A38" s="8"/>
      <c r="B38" s="284"/>
      <c r="C38" s="285"/>
      <c r="D38" s="285"/>
      <c r="E38" s="285"/>
      <c r="F38" s="285"/>
      <c r="G38" s="286"/>
      <c r="H38" s="111" t="s">
        <v>184</v>
      </c>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3"/>
      <c r="AN38" s="67"/>
      <c r="AO38" s="334"/>
      <c r="AP38" s="335"/>
      <c r="AQ38" s="335"/>
      <c r="AR38" s="335"/>
      <c r="AS38" s="336"/>
      <c r="AT38" s="343" t="s">
        <v>86</v>
      </c>
      <c r="AU38" s="343"/>
      <c r="AV38" s="343"/>
      <c r="AW38" s="343"/>
      <c r="AX38" s="343"/>
      <c r="AY38" s="343"/>
      <c r="AZ38" s="346" t="s">
        <v>87</v>
      </c>
      <c r="BA38" s="326"/>
      <c r="BB38" s="326"/>
      <c r="BC38" s="326"/>
      <c r="BD38" s="326"/>
      <c r="BE38" s="347"/>
      <c r="BF38" s="350" t="s">
        <v>88</v>
      </c>
      <c r="BG38" s="351"/>
      <c r="BH38" s="351"/>
      <c r="BI38" s="351"/>
      <c r="BJ38" s="351"/>
      <c r="BK38" s="351"/>
      <c r="BL38" s="351"/>
      <c r="BM38" s="351"/>
      <c r="BN38" s="351"/>
      <c r="BO38" s="351"/>
      <c r="BP38" s="351"/>
      <c r="BQ38" s="351"/>
      <c r="BR38" s="351"/>
      <c r="BS38" s="351"/>
      <c r="BT38" s="351"/>
      <c r="BU38" s="351"/>
      <c r="BV38" s="351"/>
      <c r="BW38" s="351"/>
      <c r="BX38" s="351"/>
      <c r="BY38" s="351"/>
      <c r="BZ38" s="352"/>
      <c r="CA38" s="8"/>
    </row>
    <row r="39" spans="1:79" ht="13.5" customHeight="1" x14ac:dyDescent="0.2">
      <c r="A39" s="8"/>
      <c r="B39" s="368" t="s">
        <v>89</v>
      </c>
      <c r="C39" s="379"/>
      <c r="D39" s="379"/>
      <c r="E39" s="379"/>
      <c r="F39" s="379"/>
      <c r="G39" s="380"/>
      <c r="H39" s="96" t="s">
        <v>185</v>
      </c>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8"/>
      <c r="AN39" s="81"/>
      <c r="AO39" s="337"/>
      <c r="AP39" s="338"/>
      <c r="AQ39" s="338"/>
      <c r="AR39" s="338"/>
      <c r="AS39" s="339"/>
      <c r="AT39" s="344"/>
      <c r="AU39" s="344"/>
      <c r="AV39" s="344"/>
      <c r="AW39" s="344"/>
      <c r="AX39" s="344"/>
      <c r="AY39" s="344"/>
      <c r="AZ39" s="348"/>
      <c r="BA39" s="329"/>
      <c r="BB39" s="329"/>
      <c r="BC39" s="329"/>
      <c r="BD39" s="329"/>
      <c r="BE39" s="349"/>
      <c r="BF39" s="353"/>
      <c r="BG39" s="354"/>
      <c r="BH39" s="354"/>
      <c r="BI39" s="354"/>
      <c r="BJ39" s="354"/>
      <c r="BK39" s="354"/>
      <c r="BL39" s="354"/>
      <c r="BM39" s="354"/>
      <c r="BN39" s="354"/>
      <c r="BO39" s="354"/>
      <c r="BP39" s="354"/>
      <c r="BQ39" s="354"/>
      <c r="BR39" s="354"/>
      <c r="BS39" s="354"/>
      <c r="BT39" s="354"/>
      <c r="BU39" s="354"/>
      <c r="BV39" s="354"/>
      <c r="BW39" s="354"/>
      <c r="BX39" s="354"/>
      <c r="BY39" s="354"/>
      <c r="BZ39" s="355"/>
      <c r="CA39" s="8"/>
    </row>
    <row r="40" spans="1:79" ht="13.5" customHeight="1" x14ac:dyDescent="0.2">
      <c r="A40" s="8"/>
      <c r="B40" s="393"/>
      <c r="C40" s="394"/>
      <c r="D40" s="394"/>
      <c r="E40" s="394"/>
      <c r="F40" s="394"/>
      <c r="G40" s="395"/>
      <c r="H40" s="111" t="s">
        <v>186</v>
      </c>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3"/>
      <c r="AN40" s="9"/>
      <c r="AO40" s="340"/>
      <c r="AP40" s="341"/>
      <c r="AQ40" s="341"/>
      <c r="AR40" s="341"/>
      <c r="AS40" s="342"/>
      <c r="AT40" s="345"/>
      <c r="AU40" s="345"/>
      <c r="AV40" s="345"/>
      <c r="AW40" s="345"/>
      <c r="AX40" s="345"/>
      <c r="AY40" s="345"/>
      <c r="AZ40" s="5" t="s">
        <v>90</v>
      </c>
      <c r="BA40" s="6" t="s">
        <v>91</v>
      </c>
      <c r="BB40" s="7" t="s">
        <v>3</v>
      </c>
      <c r="BC40" s="6" t="s">
        <v>91</v>
      </c>
      <c r="BD40" s="345" t="s">
        <v>92</v>
      </c>
      <c r="BE40" s="396"/>
      <c r="BF40" s="356"/>
      <c r="BG40" s="357"/>
      <c r="BH40" s="357"/>
      <c r="BI40" s="357"/>
      <c r="BJ40" s="357"/>
      <c r="BK40" s="357"/>
      <c r="BL40" s="357"/>
      <c r="BM40" s="357"/>
      <c r="BN40" s="357"/>
      <c r="BO40" s="357"/>
      <c r="BP40" s="357"/>
      <c r="BQ40" s="357"/>
      <c r="BR40" s="357"/>
      <c r="BS40" s="357"/>
      <c r="BT40" s="357"/>
      <c r="BU40" s="357"/>
      <c r="BV40" s="357"/>
      <c r="BW40" s="357"/>
      <c r="BX40" s="357"/>
      <c r="BY40" s="357"/>
      <c r="BZ40" s="358"/>
      <c r="CA40" s="8"/>
    </row>
    <row r="41" spans="1:79" ht="13.5" customHeight="1" x14ac:dyDescent="0.2">
      <c r="A41" s="8"/>
      <c r="B41" s="381"/>
      <c r="C41" s="382"/>
      <c r="D41" s="382"/>
      <c r="E41" s="382"/>
      <c r="F41" s="382"/>
      <c r="G41" s="383"/>
      <c r="H41" s="122" t="s">
        <v>187</v>
      </c>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4"/>
      <c r="AN41" s="82"/>
      <c r="AO41" s="100" t="s">
        <v>93</v>
      </c>
      <c r="AP41" s="101"/>
      <c r="AQ41" s="101"/>
      <c r="AR41" s="101"/>
      <c r="AS41" s="397"/>
      <c r="AT41" s="404">
        <v>80</v>
      </c>
      <c r="AU41" s="404"/>
      <c r="AV41" s="404"/>
      <c r="AW41" s="404"/>
      <c r="AX41" s="164" t="s">
        <v>79</v>
      </c>
      <c r="AY41" s="407"/>
      <c r="AZ41" s="410">
        <v>220</v>
      </c>
      <c r="BA41" s="411"/>
      <c r="BB41" s="411"/>
      <c r="BC41" s="411"/>
      <c r="BD41" s="164" t="s">
        <v>79</v>
      </c>
      <c r="BE41" s="407"/>
      <c r="BF41" s="359" t="s">
        <v>205</v>
      </c>
      <c r="BG41" s="360"/>
      <c r="BH41" s="360"/>
      <c r="BI41" s="360"/>
      <c r="BJ41" s="360"/>
      <c r="BK41" s="360"/>
      <c r="BL41" s="360"/>
      <c r="BM41" s="360"/>
      <c r="BN41" s="360"/>
      <c r="BO41" s="360"/>
      <c r="BP41" s="360"/>
      <c r="BQ41" s="360"/>
      <c r="BR41" s="360"/>
      <c r="BS41" s="360"/>
      <c r="BT41" s="360"/>
      <c r="BU41" s="360"/>
      <c r="BV41" s="360"/>
      <c r="BW41" s="360"/>
      <c r="BX41" s="360"/>
      <c r="BY41" s="360"/>
      <c r="BZ41" s="361"/>
      <c r="CA41" s="8"/>
    </row>
    <row r="42" spans="1:79" ht="13.5" customHeight="1" x14ac:dyDescent="0.2">
      <c r="A42" s="8"/>
      <c r="B42" s="15" t="s">
        <v>94</v>
      </c>
      <c r="C42" s="9"/>
      <c r="D42" s="9"/>
      <c r="E42" s="9"/>
      <c r="F42" s="9"/>
      <c r="G42" s="9"/>
      <c r="H42" s="83"/>
      <c r="I42" s="9"/>
      <c r="J42" s="9"/>
      <c r="K42" s="9"/>
      <c r="L42" s="9"/>
      <c r="M42" s="9"/>
      <c r="N42" s="9"/>
      <c r="O42" s="9"/>
      <c r="P42" s="9"/>
      <c r="Q42" s="9"/>
      <c r="R42" s="9"/>
      <c r="S42" s="9"/>
      <c r="T42" s="9"/>
      <c r="U42" s="9"/>
      <c r="V42" s="9"/>
      <c r="W42" s="9"/>
      <c r="X42" s="8"/>
      <c r="Y42" s="8"/>
      <c r="Z42" s="8"/>
      <c r="AA42" s="8"/>
      <c r="AB42" s="8"/>
      <c r="AC42" s="8"/>
      <c r="AD42" s="8"/>
      <c r="AE42" s="9"/>
      <c r="AF42" s="9"/>
      <c r="AG42" s="9"/>
      <c r="AH42" s="9"/>
      <c r="AI42" s="9"/>
      <c r="AJ42" s="9"/>
      <c r="AK42" s="9"/>
      <c r="AL42" s="9"/>
      <c r="AM42" s="9"/>
      <c r="AN42" s="42"/>
      <c r="AO42" s="398"/>
      <c r="AP42" s="399"/>
      <c r="AQ42" s="399"/>
      <c r="AR42" s="399"/>
      <c r="AS42" s="400"/>
      <c r="AT42" s="405"/>
      <c r="AU42" s="405"/>
      <c r="AV42" s="405"/>
      <c r="AW42" s="405"/>
      <c r="AX42" s="250"/>
      <c r="AY42" s="408"/>
      <c r="AZ42" s="412"/>
      <c r="BA42" s="413"/>
      <c r="BB42" s="413"/>
      <c r="BC42" s="413"/>
      <c r="BD42" s="250"/>
      <c r="BE42" s="408"/>
      <c r="BF42" s="362"/>
      <c r="BG42" s="363"/>
      <c r="BH42" s="363"/>
      <c r="BI42" s="363"/>
      <c r="BJ42" s="363"/>
      <c r="BK42" s="363"/>
      <c r="BL42" s="363"/>
      <c r="BM42" s="363"/>
      <c r="BN42" s="363"/>
      <c r="BO42" s="363"/>
      <c r="BP42" s="363"/>
      <c r="BQ42" s="363"/>
      <c r="BR42" s="363"/>
      <c r="BS42" s="363"/>
      <c r="BT42" s="363"/>
      <c r="BU42" s="363"/>
      <c r="BV42" s="363"/>
      <c r="BW42" s="363"/>
      <c r="BX42" s="363"/>
      <c r="BY42" s="363"/>
      <c r="BZ42" s="364"/>
      <c r="CA42" s="8"/>
    </row>
    <row r="43" spans="1:79" ht="13.5" customHeight="1" x14ac:dyDescent="0.2">
      <c r="A43" s="8"/>
      <c r="B43" s="368" t="s">
        <v>95</v>
      </c>
      <c r="C43" s="369"/>
      <c r="D43" s="369"/>
      <c r="E43" s="369"/>
      <c r="F43" s="369"/>
      <c r="G43" s="369"/>
      <c r="H43" s="370"/>
      <c r="I43" s="374">
        <v>1</v>
      </c>
      <c r="J43" s="375"/>
      <c r="K43" s="375"/>
      <c r="L43" s="164" t="s">
        <v>96</v>
      </c>
      <c r="M43" s="165"/>
      <c r="N43" s="368" t="s">
        <v>97</v>
      </c>
      <c r="O43" s="379"/>
      <c r="P43" s="379"/>
      <c r="Q43" s="379"/>
      <c r="R43" s="379"/>
      <c r="S43" s="379"/>
      <c r="T43" s="379"/>
      <c r="U43" s="379"/>
      <c r="V43" s="380"/>
      <c r="W43" s="384">
        <v>2</v>
      </c>
      <c r="X43" s="385"/>
      <c r="Y43" s="385"/>
      <c r="Z43" s="388" t="s">
        <v>98</v>
      </c>
      <c r="AA43" s="389"/>
      <c r="AB43" s="392" t="s">
        <v>99</v>
      </c>
      <c r="AC43" s="392"/>
      <c r="AD43" s="392"/>
      <c r="AE43" s="392"/>
      <c r="AF43" s="392"/>
      <c r="AG43" s="392"/>
      <c r="AH43" s="375">
        <v>1</v>
      </c>
      <c r="AI43" s="375"/>
      <c r="AJ43" s="375"/>
      <c r="AK43" s="375"/>
      <c r="AL43" s="164" t="s">
        <v>100</v>
      </c>
      <c r="AM43" s="165"/>
      <c r="AN43" s="9"/>
      <c r="AO43" s="401"/>
      <c r="AP43" s="402"/>
      <c r="AQ43" s="402"/>
      <c r="AR43" s="402"/>
      <c r="AS43" s="403"/>
      <c r="AT43" s="406"/>
      <c r="AU43" s="406"/>
      <c r="AV43" s="406"/>
      <c r="AW43" s="406"/>
      <c r="AX43" s="174"/>
      <c r="AY43" s="409"/>
      <c r="AZ43" s="414"/>
      <c r="BA43" s="415"/>
      <c r="BB43" s="415"/>
      <c r="BC43" s="415"/>
      <c r="BD43" s="174"/>
      <c r="BE43" s="409"/>
      <c r="BF43" s="362"/>
      <c r="BG43" s="363"/>
      <c r="BH43" s="363"/>
      <c r="BI43" s="363"/>
      <c r="BJ43" s="363"/>
      <c r="BK43" s="363"/>
      <c r="BL43" s="363"/>
      <c r="BM43" s="363"/>
      <c r="BN43" s="363"/>
      <c r="BO43" s="363"/>
      <c r="BP43" s="363"/>
      <c r="BQ43" s="363"/>
      <c r="BR43" s="363"/>
      <c r="BS43" s="363"/>
      <c r="BT43" s="363"/>
      <c r="BU43" s="363"/>
      <c r="BV43" s="363"/>
      <c r="BW43" s="363"/>
      <c r="BX43" s="363"/>
      <c r="BY43" s="363"/>
      <c r="BZ43" s="364"/>
      <c r="CA43" s="8"/>
    </row>
    <row r="44" spans="1:79" ht="13.5" customHeight="1" x14ac:dyDescent="0.2">
      <c r="A44" s="8"/>
      <c r="B44" s="371"/>
      <c r="C44" s="372"/>
      <c r="D44" s="372"/>
      <c r="E44" s="372"/>
      <c r="F44" s="372"/>
      <c r="G44" s="372"/>
      <c r="H44" s="373"/>
      <c r="I44" s="376"/>
      <c r="J44" s="320"/>
      <c r="K44" s="320"/>
      <c r="L44" s="377"/>
      <c r="M44" s="378"/>
      <c r="N44" s="381"/>
      <c r="O44" s="382"/>
      <c r="P44" s="382"/>
      <c r="Q44" s="382"/>
      <c r="R44" s="382"/>
      <c r="S44" s="382"/>
      <c r="T44" s="382"/>
      <c r="U44" s="382"/>
      <c r="V44" s="383"/>
      <c r="W44" s="386"/>
      <c r="X44" s="387"/>
      <c r="Y44" s="387"/>
      <c r="Z44" s="390"/>
      <c r="AA44" s="391"/>
      <c r="AB44" s="439" t="s">
        <v>101</v>
      </c>
      <c r="AC44" s="439"/>
      <c r="AD44" s="439"/>
      <c r="AE44" s="439"/>
      <c r="AF44" s="439"/>
      <c r="AG44" s="439"/>
      <c r="AH44" s="320">
        <v>1</v>
      </c>
      <c r="AI44" s="320"/>
      <c r="AJ44" s="320"/>
      <c r="AK44" s="320"/>
      <c r="AL44" s="377" t="s">
        <v>100</v>
      </c>
      <c r="AM44" s="378"/>
      <c r="AN44" s="9"/>
      <c r="AO44" s="440" t="s">
        <v>102</v>
      </c>
      <c r="AP44" s="441"/>
      <c r="AQ44" s="441"/>
      <c r="AR44" s="441"/>
      <c r="AS44" s="442"/>
      <c r="AT44" s="436">
        <v>40</v>
      </c>
      <c r="AU44" s="437"/>
      <c r="AV44" s="437"/>
      <c r="AW44" s="437"/>
      <c r="AX44" s="223" t="s">
        <v>79</v>
      </c>
      <c r="AY44" s="278"/>
      <c r="AZ44" s="431">
        <v>90</v>
      </c>
      <c r="BA44" s="432"/>
      <c r="BB44" s="432"/>
      <c r="BC44" s="432"/>
      <c r="BD44" s="223" t="s">
        <v>79</v>
      </c>
      <c r="BE44" s="278"/>
      <c r="BF44" s="362"/>
      <c r="BG44" s="363"/>
      <c r="BH44" s="363"/>
      <c r="BI44" s="363"/>
      <c r="BJ44" s="363"/>
      <c r="BK44" s="363"/>
      <c r="BL44" s="363"/>
      <c r="BM44" s="363"/>
      <c r="BN44" s="363"/>
      <c r="BO44" s="363"/>
      <c r="BP44" s="363"/>
      <c r="BQ44" s="363"/>
      <c r="BR44" s="363"/>
      <c r="BS44" s="363"/>
      <c r="BT44" s="363"/>
      <c r="BU44" s="363"/>
      <c r="BV44" s="363"/>
      <c r="BW44" s="363"/>
      <c r="BX44" s="363"/>
      <c r="BY44" s="363"/>
      <c r="BZ44" s="364"/>
      <c r="CA44" s="8"/>
    </row>
    <row r="45" spans="1:79" ht="13.5" customHeight="1" x14ac:dyDescent="0.2">
      <c r="A45" s="8"/>
      <c r="B45" s="42"/>
      <c r="C45" s="42"/>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443"/>
      <c r="AP45" s="444"/>
      <c r="AQ45" s="444"/>
      <c r="AR45" s="444"/>
      <c r="AS45" s="445"/>
      <c r="AT45" s="438"/>
      <c r="AU45" s="406"/>
      <c r="AV45" s="406"/>
      <c r="AW45" s="406"/>
      <c r="AX45" s="174"/>
      <c r="AY45" s="409"/>
      <c r="AZ45" s="414"/>
      <c r="BA45" s="415"/>
      <c r="BB45" s="415"/>
      <c r="BC45" s="415"/>
      <c r="BD45" s="174"/>
      <c r="BE45" s="409"/>
      <c r="BF45" s="362"/>
      <c r="BG45" s="363"/>
      <c r="BH45" s="363"/>
      <c r="BI45" s="363"/>
      <c r="BJ45" s="363"/>
      <c r="BK45" s="363"/>
      <c r="BL45" s="363"/>
      <c r="BM45" s="363"/>
      <c r="BN45" s="363"/>
      <c r="BO45" s="363"/>
      <c r="BP45" s="363"/>
      <c r="BQ45" s="363"/>
      <c r="BR45" s="363"/>
      <c r="BS45" s="363"/>
      <c r="BT45" s="363"/>
      <c r="BU45" s="363"/>
      <c r="BV45" s="363"/>
      <c r="BW45" s="363"/>
      <c r="BX45" s="363"/>
      <c r="BY45" s="363"/>
      <c r="BZ45" s="364"/>
      <c r="CA45" s="8"/>
    </row>
    <row r="46" spans="1:79" ht="13.5" customHeight="1" x14ac:dyDescent="0.2">
      <c r="A46" s="8"/>
      <c r="B46" s="15" t="s">
        <v>103</v>
      </c>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433" t="s">
        <v>104</v>
      </c>
      <c r="AP46" s="435" t="s">
        <v>105</v>
      </c>
      <c r="AQ46" s="399"/>
      <c r="AR46" s="399"/>
      <c r="AS46" s="400"/>
      <c r="AT46" s="436">
        <v>48</v>
      </c>
      <c r="AU46" s="437"/>
      <c r="AV46" s="437"/>
      <c r="AW46" s="437"/>
      <c r="AX46" s="250" t="s">
        <v>33</v>
      </c>
      <c r="AY46" s="250"/>
      <c r="AZ46" s="431">
        <v>52</v>
      </c>
      <c r="BA46" s="432"/>
      <c r="BB46" s="432"/>
      <c r="BC46" s="432"/>
      <c r="BD46" s="250" t="s">
        <v>33</v>
      </c>
      <c r="BE46" s="408"/>
      <c r="BF46" s="362"/>
      <c r="BG46" s="363"/>
      <c r="BH46" s="363"/>
      <c r="BI46" s="363"/>
      <c r="BJ46" s="363"/>
      <c r="BK46" s="363"/>
      <c r="BL46" s="363"/>
      <c r="BM46" s="363"/>
      <c r="BN46" s="363"/>
      <c r="BO46" s="363"/>
      <c r="BP46" s="363"/>
      <c r="BQ46" s="363"/>
      <c r="BR46" s="363"/>
      <c r="BS46" s="363"/>
      <c r="BT46" s="363"/>
      <c r="BU46" s="363"/>
      <c r="BV46" s="363"/>
      <c r="BW46" s="363"/>
      <c r="BX46" s="363"/>
      <c r="BY46" s="363"/>
      <c r="BZ46" s="364"/>
      <c r="CA46" s="8"/>
    </row>
    <row r="47" spans="1:79" ht="13.5" customHeight="1" x14ac:dyDescent="0.2">
      <c r="A47" s="8"/>
      <c r="B47" s="416"/>
      <c r="C47" s="418" t="s">
        <v>106</v>
      </c>
      <c r="D47" s="419"/>
      <c r="E47" s="419"/>
      <c r="F47" s="419"/>
      <c r="G47" s="419"/>
      <c r="H47" s="419"/>
      <c r="I47" s="419"/>
      <c r="J47" s="419"/>
      <c r="K47" s="419"/>
      <c r="L47" s="419"/>
      <c r="M47" s="419"/>
      <c r="N47" s="420"/>
      <c r="O47" s="350" t="s">
        <v>107</v>
      </c>
      <c r="P47" s="351"/>
      <c r="Q47" s="351"/>
      <c r="R47" s="351"/>
      <c r="S47" s="351"/>
      <c r="T47" s="421"/>
      <c r="U47" s="423" t="s">
        <v>108</v>
      </c>
      <c r="V47" s="424"/>
      <c r="W47" s="425"/>
      <c r="X47" s="346" t="s">
        <v>109</v>
      </c>
      <c r="Y47" s="326"/>
      <c r="Z47" s="347"/>
      <c r="AA47" s="350" t="s">
        <v>110</v>
      </c>
      <c r="AB47" s="351"/>
      <c r="AC47" s="421"/>
      <c r="AD47" s="446" t="s">
        <v>111</v>
      </c>
      <c r="AE47" s="343"/>
      <c r="AF47" s="343"/>
      <c r="AG47" s="343"/>
      <c r="AH47" s="343"/>
      <c r="AI47" s="343"/>
      <c r="AJ47" s="343"/>
      <c r="AK47" s="343"/>
      <c r="AL47" s="343"/>
      <c r="AM47" s="447"/>
      <c r="AN47" s="9"/>
      <c r="AO47" s="433"/>
      <c r="AP47" s="435"/>
      <c r="AQ47" s="399"/>
      <c r="AR47" s="399"/>
      <c r="AS47" s="400"/>
      <c r="AT47" s="438"/>
      <c r="AU47" s="406"/>
      <c r="AV47" s="406"/>
      <c r="AW47" s="406"/>
      <c r="AX47" s="250"/>
      <c r="AY47" s="250"/>
      <c r="AZ47" s="414"/>
      <c r="BA47" s="415"/>
      <c r="BB47" s="415"/>
      <c r="BC47" s="415"/>
      <c r="BD47" s="250"/>
      <c r="BE47" s="408"/>
      <c r="BF47" s="362"/>
      <c r="BG47" s="363"/>
      <c r="BH47" s="363"/>
      <c r="BI47" s="363"/>
      <c r="BJ47" s="363"/>
      <c r="BK47" s="363"/>
      <c r="BL47" s="363"/>
      <c r="BM47" s="363"/>
      <c r="BN47" s="363"/>
      <c r="BO47" s="363"/>
      <c r="BP47" s="363"/>
      <c r="BQ47" s="363"/>
      <c r="BR47" s="363"/>
      <c r="BS47" s="363"/>
      <c r="BT47" s="363"/>
      <c r="BU47" s="363"/>
      <c r="BV47" s="363"/>
      <c r="BW47" s="363"/>
      <c r="BX47" s="363"/>
      <c r="BY47" s="363"/>
      <c r="BZ47" s="364"/>
      <c r="CA47" s="8"/>
    </row>
    <row r="48" spans="1:79" ht="13.5" customHeight="1" x14ac:dyDescent="0.2">
      <c r="A48" s="8"/>
      <c r="B48" s="417"/>
      <c r="C48" s="453" t="s">
        <v>112</v>
      </c>
      <c r="D48" s="454"/>
      <c r="E48" s="454"/>
      <c r="F48" s="454"/>
      <c r="G48" s="454"/>
      <c r="H48" s="454"/>
      <c r="I48" s="454"/>
      <c r="J48" s="454"/>
      <c r="K48" s="454"/>
      <c r="L48" s="454"/>
      <c r="M48" s="454"/>
      <c r="N48" s="455"/>
      <c r="O48" s="356"/>
      <c r="P48" s="357"/>
      <c r="Q48" s="357"/>
      <c r="R48" s="357"/>
      <c r="S48" s="357"/>
      <c r="T48" s="422"/>
      <c r="U48" s="426"/>
      <c r="V48" s="427"/>
      <c r="W48" s="428"/>
      <c r="X48" s="429"/>
      <c r="Y48" s="332"/>
      <c r="Z48" s="430"/>
      <c r="AA48" s="456" t="s">
        <v>113</v>
      </c>
      <c r="AB48" s="457"/>
      <c r="AC48" s="458"/>
      <c r="AD48" s="448"/>
      <c r="AE48" s="345"/>
      <c r="AF48" s="345"/>
      <c r="AG48" s="345"/>
      <c r="AH48" s="345"/>
      <c r="AI48" s="345"/>
      <c r="AJ48" s="345"/>
      <c r="AK48" s="345"/>
      <c r="AL48" s="345"/>
      <c r="AM48" s="449"/>
      <c r="AN48" s="9"/>
      <c r="AO48" s="433"/>
      <c r="AP48" s="459" t="s">
        <v>114</v>
      </c>
      <c r="AQ48" s="460"/>
      <c r="AR48" s="460"/>
      <c r="AS48" s="460"/>
      <c r="AT48" s="436">
        <v>20</v>
      </c>
      <c r="AU48" s="437"/>
      <c r="AV48" s="437"/>
      <c r="AW48" s="437"/>
      <c r="AX48" s="223" t="s">
        <v>33</v>
      </c>
      <c r="AY48" s="223"/>
      <c r="AZ48" s="431">
        <v>20</v>
      </c>
      <c r="BA48" s="432"/>
      <c r="BB48" s="432"/>
      <c r="BC48" s="432"/>
      <c r="BD48" s="223" t="s">
        <v>33</v>
      </c>
      <c r="BE48" s="278"/>
      <c r="BF48" s="362"/>
      <c r="BG48" s="363"/>
      <c r="BH48" s="363"/>
      <c r="BI48" s="363"/>
      <c r="BJ48" s="363"/>
      <c r="BK48" s="363"/>
      <c r="BL48" s="363"/>
      <c r="BM48" s="363"/>
      <c r="BN48" s="363"/>
      <c r="BO48" s="363"/>
      <c r="BP48" s="363"/>
      <c r="BQ48" s="363"/>
      <c r="BR48" s="363"/>
      <c r="BS48" s="363"/>
      <c r="BT48" s="363"/>
      <c r="BU48" s="363"/>
      <c r="BV48" s="363"/>
      <c r="BW48" s="363"/>
      <c r="BX48" s="363"/>
      <c r="BY48" s="363"/>
      <c r="BZ48" s="364"/>
      <c r="CA48" s="8"/>
    </row>
    <row r="49" spans="1:79" ht="13.5" customHeight="1" x14ac:dyDescent="0.2">
      <c r="A49" s="8"/>
      <c r="B49" s="197" t="s">
        <v>115</v>
      </c>
      <c r="C49" s="491" t="s">
        <v>116</v>
      </c>
      <c r="D49" s="492"/>
      <c r="E49" s="492"/>
      <c r="F49" s="492"/>
      <c r="G49" s="492"/>
      <c r="H49" s="492"/>
      <c r="I49" s="492"/>
      <c r="J49" s="492"/>
      <c r="K49" s="492"/>
      <c r="L49" s="492"/>
      <c r="M49" s="492"/>
      <c r="N49" s="493"/>
      <c r="O49" s="494"/>
      <c r="P49" s="495"/>
      <c r="Q49" s="495"/>
      <c r="R49" s="495"/>
      <c r="S49" s="495"/>
      <c r="T49" s="496"/>
      <c r="U49" s="500">
        <v>50</v>
      </c>
      <c r="V49" s="501"/>
      <c r="W49" s="407" t="s">
        <v>117</v>
      </c>
      <c r="X49" s="521"/>
      <c r="Y49" s="153"/>
      <c r="Z49" s="154" t="s">
        <v>117</v>
      </c>
      <c r="AA49" s="462"/>
      <c r="AB49" s="463"/>
      <c r="AC49" s="43" t="s">
        <v>117</v>
      </c>
      <c r="AD49" s="464" t="s">
        <v>118</v>
      </c>
      <c r="AE49" s="465"/>
      <c r="AF49" s="465"/>
      <c r="AG49" s="131" t="s">
        <v>119</v>
      </c>
      <c r="AH49" s="131"/>
      <c r="AI49" s="465"/>
      <c r="AJ49" s="465"/>
      <c r="AK49" s="465"/>
      <c r="AL49" s="482" t="s">
        <v>120</v>
      </c>
      <c r="AM49" s="483"/>
      <c r="AN49" s="9"/>
      <c r="AO49" s="433"/>
      <c r="AP49" s="461"/>
      <c r="AQ49" s="402"/>
      <c r="AR49" s="402"/>
      <c r="AS49" s="402"/>
      <c r="AT49" s="438"/>
      <c r="AU49" s="406"/>
      <c r="AV49" s="406"/>
      <c r="AW49" s="406"/>
      <c r="AX49" s="174"/>
      <c r="AY49" s="174"/>
      <c r="AZ49" s="414"/>
      <c r="BA49" s="415"/>
      <c r="BB49" s="415"/>
      <c r="BC49" s="415"/>
      <c r="BD49" s="174"/>
      <c r="BE49" s="409"/>
      <c r="BF49" s="362"/>
      <c r="BG49" s="363"/>
      <c r="BH49" s="363"/>
      <c r="BI49" s="363"/>
      <c r="BJ49" s="363"/>
      <c r="BK49" s="363"/>
      <c r="BL49" s="363"/>
      <c r="BM49" s="363"/>
      <c r="BN49" s="363"/>
      <c r="BO49" s="363"/>
      <c r="BP49" s="363"/>
      <c r="BQ49" s="363"/>
      <c r="BR49" s="363"/>
      <c r="BS49" s="363"/>
      <c r="BT49" s="363"/>
      <c r="BU49" s="363"/>
      <c r="BV49" s="363"/>
      <c r="BW49" s="363"/>
      <c r="BX49" s="363"/>
      <c r="BY49" s="363"/>
      <c r="BZ49" s="364"/>
      <c r="CA49" s="8"/>
    </row>
    <row r="50" spans="1:79" ht="13.5" customHeight="1" x14ac:dyDescent="0.2">
      <c r="A50" s="8"/>
      <c r="B50" s="198"/>
      <c r="C50" s="485" t="s">
        <v>145</v>
      </c>
      <c r="D50" s="486"/>
      <c r="E50" s="486"/>
      <c r="F50" s="486"/>
      <c r="G50" s="486"/>
      <c r="H50" s="486"/>
      <c r="I50" s="486"/>
      <c r="J50" s="486"/>
      <c r="K50" s="486"/>
      <c r="L50" s="486"/>
      <c r="M50" s="486"/>
      <c r="N50" s="487"/>
      <c r="O50" s="497"/>
      <c r="P50" s="498"/>
      <c r="Q50" s="498"/>
      <c r="R50" s="498"/>
      <c r="S50" s="498"/>
      <c r="T50" s="499"/>
      <c r="U50" s="479"/>
      <c r="V50" s="480"/>
      <c r="W50" s="409"/>
      <c r="X50" s="481"/>
      <c r="Y50" s="141"/>
      <c r="Z50" s="143"/>
      <c r="AA50" s="488"/>
      <c r="AB50" s="489"/>
      <c r="AC50" s="84" t="s">
        <v>81</v>
      </c>
      <c r="AD50" s="466"/>
      <c r="AE50" s="467"/>
      <c r="AF50" s="467"/>
      <c r="AG50" s="223"/>
      <c r="AH50" s="223"/>
      <c r="AI50" s="467"/>
      <c r="AJ50" s="467"/>
      <c r="AK50" s="467"/>
      <c r="AL50" s="291"/>
      <c r="AM50" s="484"/>
      <c r="AN50" s="9"/>
      <c r="AO50" s="433"/>
      <c r="AP50" s="435" t="s">
        <v>121</v>
      </c>
      <c r="AQ50" s="399"/>
      <c r="AR50" s="399"/>
      <c r="AS50" s="399"/>
      <c r="AT50" s="436">
        <v>2</v>
      </c>
      <c r="AU50" s="437"/>
      <c r="AV50" s="437"/>
      <c r="AW50" s="437"/>
      <c r="AX50" s="250" t="s">
        <v>33</v>
      </c>
      <c r="AY50" s="250"/>
      <c r="AZ50" s="431">
        <v>2</v>
      </c>
      <c r="BA50" s="432"/>
      <c r="BB50" s="432"/>
      <c r="BC50" s="432"/>
      <c r="BD50" s="250" t="s">
        <v>33</v>
      </c>
      <c r="BE50" s="408"/>
      <c r="BF50" s="362"/>
      <c r="BG50" s="363"/>
      <c r="BH50" s="363"/>
      <c r="BI50" s="363"/>
      <c r="BJ50" s="363"/>
      <c r="BK50" s="363"/>
      <c r="BL50" s="363"/>
      <c r="BM50" s="363"/>
      <c r="BN50" s="363"/>
      <c r="BO50" s="363"/>
      <c r="BP50" s="363"/>
      <c r="BQ50" s="363"/>
      <c r="BR50" s="363"/>
      <c r="BS50" s="363"/>
      <c r="BT50" s="363"/>
      <c r="BU50" s="363"/>
      <c r="BV50" s="363"/>
      <c r="BW50" s="363"/>
      <c r="BX50" s="363"/>
      <c r="BY50" s="363"/>
      <c r="BZ50" s="364"/>
      <c r="CA50" s="8"/>
    </row>
    <row r="51" spans="1:79" ht="13.5" customHeight="1" x14ac:dyDescent="0.2">
      <c r="A51" s="8"/>
      <c r="B51" s="198"/>
      <c r="C51" s="468" t="s">
        <v>0</v>
      </c>
      <c r="D51" s="469"/>
      <c r="E51" s="469"/>
      <c r="F51" s="469"/>
      <c r="G51" s="469"/>
      <c r="H51" s="469"/>
      <c r="I51" s="469"/>
      <c r="J51" s="469"/>
      <c r="K51" s="469"/>
      <c r="L51" s="469"/>
      <c r="M51" s="469"/>
      <c r="N51" s="470"/>
      <c r="O51" s="471"/>
      <c r="P51" s="472"/>
      <c r="Q51" s="472"/>
      <c r="R51" s="472"/>
      <c r="S51" s="472"/>
      <c r="T51" s="473"/>
      <c r="U51" s="477">
        <v>50</v>
      </c>
      <c r="V51" s="478"/>
      <c r="W51" s="278" t="s">
        <v>117</v>
      </c>
      <c r="X51" s="481">
        <v>100</v>
      </c>
      <c r="Y51" s="141"/>
      <c r="Z51" s="143" t="s">
        <v>117</v>
      </c>
      <c r="AA51" s="466"/>
      <c r="AB51" s="467"/>
      <c r="AC51" s="47" t="s">
        <v>117</v>
      </c>
      <c r="AD51" s="490" t="s">
        <v>122</v>
      </c>
      <c r="AE51" s="450"/>
      <c r="AF51" s="450"/>
      <c r="AG51" s="142" t="s">
        <v>119</v>
      </c>
      <c r="AH51" s="142"/>
      <c r="AI51" s="450">
        <v>20</v>
      </c>
      <c r="AJ51" s="450"/>
      <c r="AK51" s="450"/>
      <c r="AL51" s="451" t="s">
        <v>120</v>
      </c>
      <c r="AM51" s="452"/>
      <c r="AN51" s="9"/>
      <c r="AO51" s="433"/>
      <c r="AP51" s="435"/>
      <c r="AQ51" s="399"/>
      <c r="AR51" s="399"/>
      <c r="AS51" s="399"/>
      <c r="AT51" s="438"/>
      <c r="AU51" s="406"/>
      <c r="AV51" s="406"/>
      <c r="AW51" s="406"/>
      <c r="AX51" s="250"/>
      <c r="AY51" s="250"/>
      <c r="AZ51" s="414"/>
      <c r="BA51" s="415"/>
      <c r="BB51" s="415"/>
      <c r="BC51" s="415"/>
      <c r="BD51" s="250"/>
      <c r="BE51" s="408"/>
      <c r="BF51" s="362"/>
      <c r="BG51" s="363"/>
      <c r="BH51" s="363"/>
      <c r="BI51" s="363"/>
      <c r="BJ51" s="363"/>
      <c r="BK51" s="363"/>
      <c r="BL51" s="363"/>
      <c r="BM51" s="363"/>
      <c r="BN51" s="363"/>
      <c r="BO51" s="363"/>
      <c r="BP51" s="363"/>
      <c r="BQ51" s="363"/>
      <c r="BR51" s="363"/>
      <c r="BS51" s="363"/>
      <c r="BT51" s="363"/>
      <c r="BU51" s="363"/>
      <c r="BV51" s="363"/>
      <c r="BW51" s="363"/>
      <c r="BX51" s="363"/>
      <c r="BY51" s="363"/>
      <c r="BZ51" s="364"/>
      <c r="CA51" s="8"/>
    </row>
    <row r="52" spans="1:79" ht="13.5" customHeight="1" x14ac:dyDescent="0.2">
      <c r="A52" s="8"/>
      <c r="B52" s="198"/>
      <c r="C52" s="485" t="s">
        <v>123</v>
      </c>
      <c r="D52" s="486"/>
      <c r="E52" s="486"/>
      <c r="F52" s="486"/>
      <c r="G52" s="486"/>
      <c r="H52" s="486"/>
      <c r="I52" s="486"/>
      <c r="J52" s="486"/>
      <c r="K52" s="486"/>
      <c r="L52" s="486"/>
      <c r="M52" s="486"/>
      <c r="N52" s="487"/>
      <c r="O52" s="474"/>
      <c r="P52" s="475"/>
      <c r="Q52" s="475"/>
      <c r="R52" s="475"/>
      <c r="S52" s="475"/>
      <c r="T52" s="476"/>
      <c r="U52" s="479"/>
      <c r="V52" s="480"/>
      <c r="W52" s="409"/>
      <c r="X52" s="481"/>
      <c r="Y52" s="141"/>
      <c r="Z52" s="143"/>
      <c r="AA52" s="502"/>
      <c r="AB52" s="503"/>
      <c r="AC52" s="85" t="s">
        <v>81</v>
      </c>
      <c r="AD52" s="490"/>
      <c r="AE52" s="450"/>
      <c r="AF52" s="450"/>
      <c r="AG52" s="142"/>
      <c r="AH52" s="142"/>
      <c r="AI52" s="450"/>
      <c r="AJ52" s="450"/>
      <c r="AK52" s="450"/>
      <c r="AL52" s="451"/>
      <c r="AM52" s="452"/>
      <c r="AN52" s="9"/>
      <c r="AO52" s="433"/>
      <c r="AP52" s="459" t="s">
        <v>32</v>
      </c>
      <c r="AQ52" s="460"/>
      <c r="AR52" s="460"/>
      <c r="AS52" s="460"/>
      <c r="AT52" s="504">
        <v>12</v>
      </c>
      <c r="AU52" s="505"/>
      <c r="AV52" s="505"/>
      <c r="AW52" s="505"/>
      <c r="AX52" s="223" t="s">
        <v>33</v>
      </c>
      <c r="AY52" s="223"/>
      <c r="AZ52" s="431">
        <v>10</v>
      </c>
      <c r="BA52" s="432"/>
      <c r="BB52" s="432"/>
      <c r="BC52" s="432"/>
      <c r="BD52" s="223" t="s">
        <v>33</v>
      </c>
      <c r="BE52" s="278"/>
      <c r="BF52" s="362"/>
      <c r="BG52" s="363"/>
      <c r="BH52" s="363"/>
      <c r="BI52" s="363"/>
      <c r="BJ52" s="363"/>
      <c r="BK52" s="363"/>
      <c r="BL52" s="363"/>
      <c r="BM52" s="363"/>
      <c r="BN52" s="363"/>
      <c r="BO52" s="363"/>
      <c r="BP52" s="363"/>
      <c r="BQ52" s="363"/>
      <c r="BR52" s="363"/>
      <c r="BS52" s="363"/>
      <c r="BT52" s="363"/>
      <c r="BU52" s="363"/>
      <c r="BV52" s="363"/>
      <c r="BW52" s="363"/>
      <c r="BX52" s="363"/>
      <c r="BY52" s="363"/>
      <c r="BZ52" s="364"/>
      <c r="CA52" s="8"/>
    </row>
    <row r="53" spans="1:79" ht="13.5" customHeight="1" x14ac:dyDescent="0.2">
      <c r="A53" s="8"/>
      <c r="B53" s="198"/>
      <c r="C53" s="522"/>
      <c r="D53" s="523"/>
      <c r="E53" s="523"/>
      <c r="F53" s="523"/>
      <c r="G53" s="523"/>
      <c r="H53" s="523"/>
      <c r="I53" s="523"/>
      <c r="J53" s="523"/>
      <c r="K53" s="523"/>
      <c r="L53" s="523"/>
      <c r="M53" s="523"/>
      <c r="N53" s="523"/>
      <c r="O53" s="174" t="s">
        <v>124</v>
      </c>
      <c r="P53" s="174"/>
      <c r="Q53" s="489"/>
      <c r="R53" s="489"/>
      <c r="S53" s="489"/>
      <c r="T53" s="409" t="s">
        <v>125</v>
      </c>
      <c r="U53" s="477"/>
      <c r="V53" s="478"/>
      <c r="W53" s="278" t="s">
        <v>117</v>
      </c>
      <c r="X53" s="481"/>
      <c r="Y53" s="141"/>
      <c r="Z53" s="143" t="s">
        <v>117</v>
      </c>
      <c r="AA53" s="466"/>
      <c r="AB53" s="467"/>
      <c r="AC53" s="47" t="s">
        <v>117</v>
      </c>
      <c r="AD53" s="490"/>
      <c r="AE53" s="450"/>
      <c r="AF53" s="450"/>
      <c r="AG53" s="142" t="s">
        <v>119</v>
      </c>
      <c r="AH53" s="142"/>
      <c r="AI53" s="450"/>
      <c r="AJ53" s="450"/>
      <c r="AK53" s="450"/>
      <c r="AL53" s="451" t="s">
        <v>120</v>
      </c>
      <c r="AM53" s="452"/>
      <c r="AN53" s="9"/>
      <c r="AO53" s="433"/>
      <c r="AP53" s="461"/>
      <c r="AQ53" s="402"/>
      <c r="AR53" s="402"/>
      <c r="AS53" s="402"/>
      <c r="AT53" s="506"/>
      <c r="AU53" s="507"/>
      <c r="AV53" s="507"/>
      <c r="AW53" s="507"/>
      <c r="AX53" s="174"/>
      <c r="AY53" s="174"/>
      <c r="AZ53" s="414"/>
      <c r="BA53" s="415"/>
      <c r="BB53" s="415"/>
      <c r="BC53" s="415"/>
      <c r="BD53" s="174"/>
      <c r="BE53" s="409"/>
      <c r="BF53" s="362"/>
      <c r="BG53" s="363"/>
      <c r="BH53" s="363"/>
      <c r="BI53" s="363"/>
      <c r="BJ53" s="363"/>
      <c r="BK53" s="363"/>
      <c r="BL53" s="363"/>
      <c r="BM53" s="363"/>
      <c r="BN53" s="363"/>
      <c r="BO53" s="363"/>
      <c r="BP53" s="363"/>
      <c r="BQ53" s="363"/>
      <c r="BR53" s="363"/>
      <c r="BS53" s="363"/>
      <c r="BT53" s="363"/>
      <c r="BU53" s="363"/>
      <c r="BV53" s="363"/>
      <c r="BW53" s="363"/>
      <c r="BX53" s="363"/>
      <c r="BY53" s="363"/>
      <c r="BZ53" s="364"/>
      <c r="CA53" s="8"/>
    </row>
    <row r="54" spans="1:79" ht="13.5" customHeight="1" x14ac:dyDescent="0.2">
      <c r="A54" s="8"/>
      <c r="B54" s="289"/>
      <c r="C54" s="524"/>
      <c r="D54" s="525"/>
      <c r="E54" s="525"/>
      <c r="F54" s="525"/>
      <c r="G54" s="525"/>
      <c r="H54" s="525"/>
      <c r="I54" s="525"/>
      <c r="J54" s="525"/>
      <c r="K54" s="525"/>
      <c r="L54" s="525"/>
      <c r="M54" s="525"/>
      <c r="N54" s="525"/>
      <c r="O54" s="155"/>
      <c r="P54" s="155"/>
      <c r="Q54" s="225"/>
      <c r="R54" s="225"/>
      <c r="S54" s="225"/>
      <c r="T54" s="163"/>
      <c r="U54" s="517"/>
      <c r="V54" s="518"/>
      <c r="W54" s="516"/>
      <c r="X54" s="519"/>
      <c r="Y54" s="162"/>
      <c r="Z54" s="163"/>
      <c r="AA54" s="520"/>
      <c r="AB54" s="225"/>
      <c r="AC54" s="86" t="s">
        <v>81</v>
      </c>
      <c r="AD54" s="508"/>
      <c r="AE54" s="509"/>
      <c r="AF54" s="509"/>
      <c r="AG54" s="155"/>
      <c r="AH54" s="155"/>
      <c r="AI54" s="509"/>
      <c r="AJ54" s="509"/>
      <c r="AK54" s="509"/>
      <c r="AL54" s="510"/>
      <c r="AM54" s="511"/>
      <c r="AN54" s="9"/>
      <c r="AO54" s="433"/>
      <c r="AP54" s="459" t="s">
        <v>126</v>
      </c>
      <c r="AQ54" s="460"/>
      <c r="AR54" s="460"/>
      <c r="AS54" s="460"/>
      <c r="AT54" s="512">
        <f>AT46+AT48+AT50+AT52</f>
        <v>82</v>
      </c>
      <c r="AU54" s="513"/>
      <c r="AV54" s="513"/>
      <c r="AW54" s="513"/>
      <c r="AX54" s="223" t="s">
        <v>33</v>
      </c>
      <c r="AY54" s="223"/>
      <c r="AZ54" s="512">
        <f>AZ46+AZ48+AZ50+AZ52</f>
        <v>84</v>
      </c>
      <c r="BA54" s="513"/>
      <c r="BB54" s="513"/>
      <c r="BC54" s="513"/>
      <c r="BD54" s="223" t="s">
        <v>33</v>
      </c>
      <c r="BE54" s="278"/>
      <c r="BF54" s="362"/>
      <c r="BG54" s="363"/>
      <c r="BH54" s="363"/>
      <c r="BI54" s="363"/>
      <c r="BJ54" s="363"/>
      <c r="BK54" s="363"/>
      <c r="BL54" s="363"/>
      <c r="BM54" s="363"/>
      <c r="BN54" s="363"/>
      <c r="BO54" s="363"/>
      <c r="BP54" s="363"/>
      <c r="BQ54" s="363"/>
      <c r="BR54" s="363"/>
      <c r="BS54" s="363"/>
      <c r="BT54" s="363"/>
      <c r="BU54" s="363"/>
      <c r="BV54" s="363"/>
      <c r="BW54" s="363"/>
      <c r="BX54" s="363"/>
      <c r="BY54" s="363"/>
      <c r="BZ54" s="364"/>
      <c r="CA54" s="8"/>
    </row>
    <row r="55" spans="1:79" ht="13.5" customHeight="1" x14ac:dyDescent="0.2">
      <c r="A55" s="8"/>
      <c r="B55" s="197" t="s">
        <v>127</v>
      </c>
      <c r="C55" s="491" t="s">
        <v>128</v>
      </c>
      <c r="D55" s="492"/>
      <c r="E55" s="492"/>
      <c r="F55" s="492"/>
      <c r="G55" s="492"/>
      <c r="H55" s="492"/>
      <c r="I55" s="492"/>
      <c r="J55" s="492"/>
      <c r="K55" s="492"/>
      <c r="L55" s="492"/>
      <c r="M55" s="492"/>
      <c r="N55" s="493"/>
      <c r="O55" s="494"/>
      <c r="P55" s="495"/>
      <c r="Q55" s="495"/>
      <c r="R55" s="495"/>
      <c r="S55" s="495"/>
      <c r="T55" s="496"/>
      <c r="U55" s="500">
        <v>50</v>
      </c>
      <c r="V55" s="501"/>
      <c r="W55" s="407" t="s">
        <v>117</v>
      </c>
      <c r="X55" s="532">
        <v>100</v>
      </c>
      <c r="Y55" s="533"/>
      <c r="Z55" s="409" t="s">
        <v>117</v>
      </c>
      <c r="AA55" s="488"/>
      <c r="AB55" s="489"/>
      <c r="AC55" s="43" t="s">
        <v>117</v>
      </c>
      <c r="AD55" s="502" t="s">
        <v>122</v>
      </c>
      <c r="AE55" s="503"/>
      <c r="AF55" s="503"/>
      <c r="AG55" s="174" t="s">
        <v>119</v>
      </c>
      <c r="AH55" s="174"/>
      <c r="AI55" s="503" t="s">
        <v>129</v>
      </c>
      <c r="AJ55" s="503"/>
      <c r="AK55" s="503"/>
      <c r="AL55" s="538" t="s">
        <v>130</v>
      </c>
      <c r="AM55" s="539"/>
      <c r="AN55" s="9"/>
      <c r="AO55" s="434"/>
      <c r="AP55" s="534"/>
      <c r="AQ55" s="126"/>
      <c r="AR55" s="126"/>
      <c r="AS55" s="126"/>
      <c r="AT55" s="514"/>
      <c r="AU55" s="515"/>
      <c r="AV55" s="515"/>
      <c r="AW55" s="515"/>
      <c r="AX55" s="377"/>
      <c r="AY55" s="377"/>
      <c r="AZ55" s="514"/>
      <c r="BA55" s="515"/>
      <c r="BB55" s="515"/>
      <c r="BC55" s="515"/>
      <c r="BD55" s="377"/>
      <c r="BE55" s="516"/>
      <c r="BF55" s="365"/>
      <c r="BG55" s="366"/>
      <c r="BH55" s="366"/>
      <c r="BI55" s="366"/>
      <c r="BJ55" s="366"/>
      <c r="BK55" s="366"/>
      <c r="BL55" s="366"/>
      <c r="BM55" s="366"/>
      <c r="BN55" s="366"/>
      <c r="BO55" s="366"/>
      <c r="BP55" s="366"/>
      <c r="BQ55" s="366"/>
      <c r="BR55" s="366"/>
      <c r="BS55" s="366"/>
      <c r="BT55" s="366"/>
      <c r="BU55" s="366"/>
      <c r="BV55" s="366"/>
      <c r="BW55" s="366"/>
      <c r="BX55" s="366"/>
      <c r="BY55" s="366"/>
      <c r="BZ55" s="367"/>
      <c r="CA55" s="8"/>
    </row>
    <row r="56" spans="1:79" ht="13.5" customHeight="1" x14ac:dyDescent="0.2">
      <c r="A56" s="8"/>
      <c r="B56" s="198"/>
      <c r="C56" s="485" t="s">
        <v>131</v>
      </c>
      <c r="D56" s="486"/>
      <c r="E56" s="486"/>
      <c r="F56" s="486"/>
      <c r="G56" s="486"/>
      <c r="H56" s="486"/>
      <c r="I56" s="486"/>
      <c r="J56" s="486"/>
      <c r="K56" s="486"/>
      <c r="L56" s="486"/>
      <c r="M56" s="486"/>
      <c r="N56" s="487"/>
      <c r="O56" s="497"/>
      <c r="P56" s="498"/>
      <c r="Q56" s="498"/>
      <c r="R56" s="498"/>
      <c r="S56" s="498"/>
      <c r="T56" s="499"/>
      <c r="U56" s="479"/>
      <c r="V56" s="480"/>
      <c r="W56" s="409"/>
      <c r="X56" s="481"/>
      <c r="Y56" s="141"/>
      <c r="Z56" s="143"/>
      <c r="AA56" s="488"/>
      <c r="AB56" s="489"/>
      <c r="AC56" s="84" t="s">
        <v>81</v>
      </c>
      <c r="AD56" s="466"/>
      <c r="AE56" s="467"/>
      <c r="AF56" s="467"/>
      <c r="AG56" s="223"/>
      <c r="AH56" s="223"/>
      <c r="AI56" s="467"/>
      <c r="AJ56" s="467"/>
      <c r="AK56" s="467"/>
      <c r="AL56" s="291"/>
      <c r="AM56" s="484"/>
      <c r="AN56" s="9"/>
      <c r="AO56" s="176" t="s">
        <v>132</v>
      </c>
      <c r="AP56" s="177"/>
      <c r="AQ56" s="177"/>
      <c r="AR56" s="177"/>
      <c r="AS56" s="540"/>
      <c r="AT56" s="526">
        <f>AT41-AT44-AT54</f>
        <v>-42</v>
      </c>
      <c r="AU56" s="527"/>
      <c r="AV56" s="527"/>
      <c r="AW56" s="527"/>
      <c r="AX56" s="164" t="s">
        <v>33</v>
      </c>
      <c r="AY56" s="407"/>
      <c r="AZ56" s="526">
        <f>AZ41-AZ44-AZ54</f>
        <v>46</v>
      </c>
      <c r="BA56" s="527"/>
      <c r="BB56" s="527"/>
      <c r="BC56" s="527"/>
      <c r="BD56" s="164" t="s">
        <v>33</v>
      </c>
      <c r="BE56" s="165"/>
      <c r="BF56" s="36"/>
      <c r="BG56" s="39"/>
      <c r="BH56" s="39"/>
      <c r="BI56" s="39"/>
      <c r="BJ56" s="39"/>
      <c r="BK56" s="39"/>
      <c r="BL56" s="39"/>
      <c r="BM56" s="39"/>
      <c r="BN56" s="39"/>
      <c r="BO56" s="39"/>
      <c r="BP56" s="39"/>
      <c r="BQ56" s="39"/>
      <c r="BR56" s="39"/>
      <c r="BS56" s="39"/>
      <c r="BT56" s="39"/>
      <c r="BU56" s="87"/>
      <c r="BV56" s="87"/>
      <c r="BW56" s="87"/>
      <c r="BX56" s="87"/>
      <c r="BY56" s="87"/>
      <c r="BZ56" s="87"/>
      <c r="CA56" s="8"/>
    </row>
    <row r="57" spans="1:79" ht="13.5" customHeight="1" x14ac:dyDescent="0.2">
      <c r="A57" s="8"/>
      <c r="B57" s="198"/>
      <c r="C57" s="468" t="s">
        <v>133</v>
      </c>
      <c r="D57" s="469"/>
      <c r="E57" s="469"/>
      <c r="F57" s="469"/>
      <c r="G57" s="469"/>
      <c r="H57" s="469"/>
      <c r="I57" s="469"/>
      <c r="J57" s="469"/>
      <c r="K57" s="469"/>
      <c r="L57" s="469"/>
      <c r="M57" s="469"/>
      <c r="N57" s="470"/>
      <c r="O57" s="471"/>
      <c r="P57" s="472"/>
      <c r="Q57" s="472"/>
      <c r="R57" s="472"/>
      <c r="S57" s="472"/>
      <c r="T57" s="473"/>
      <c r="U57" s="477">
        <v>50</v>
      </c>
      <c r="V57" s="478"/>
      <c r="W57" s="278" t="s">
        <v>117</v>
      </c>
      <c r="X57" s="481">
        <v>100</v>
      </c>
      <c r="Y57" s="141"/>
      <c r="Z57" s="143" t="s">
        <v>117</v>
      </c>
      <c r="AA57" s="466"/>
      <c r="AB57" s="467"/>
      <c r="AC57" s="47" t="s">
        <v>117</v>
      </c>
      <c r="AD57" s="490" t="s">
        <v>122</v>
      </c>
      <c r="AE57" s="450"/>
      <c r="AF57" s="450"/>
      <c r="AG57" s="142" t="s">
        <v>119</v>
      </c>
      <c r="AH57" s="142"/>
      <c r="AI57" s="450" t="s">
        <v>129</v>
      </c>
      <c r="AJ57" s="450"/>
      <c r="AK57" s="450"/>
      <c r="AL57" s="451" t="s">
        <v>130</v>
      </c>
      <c r="AM57" s="452"/>
      <c r="AN57" s="9"/>
      <c r="AO57" s="179"/>
      <c r="AP57" s="180"/>
      <c r="AQ57" s="180"/>
      <c r="AR57" s="180"/>
      <c r="AS57" s="541"/>
      <c r="AT57" s="528"/>
      <c r="AU57" s="529"/>
      <c r="AV57" s="529"/>
      <c r="AW57" s="529"/>
      <c r="AX57" s="250"/>
      <c r="AY57" s="408"/>
      <c r="AZ57" s="528"/>
      <c r="BA57" s="529"/>
      <c r="BB57" s="529"/>
      <c r="BC57" s="529"/>
      <c r="BD57" s="250"/>
      <c r="BE57" s="251"/>
      <c r="BF57" s="535"/>
      <c r="BG57" s="536"/>
      <c r="BH57" s="536"/>
      <c r="BI57" s="536"/>
      <c r="BJ57" s="536"/>
      <c r="BK57" s="536"/>
      <c r="BL57" s="536"/>
      <c r="BM57" s="536"/>
      <c r="BN57" s="536"/>
      <c r="BO57" s="536"/>
      <c r="BP57" s="536"/>
      <c r="BQ57" s="536"/>
      <c r="BR57" s="536"/>
      <c r="BS57" s="536"/>
      <c r="BT57" s="536"/>
      <c r="BU57" s="536"/>
      <c r="BV57" s="536"/>
      <c r="BW57" s="536"/>
      <c r="BX57" s="536"/>
      <c r="BY57" s="536"/>
      <c r="BZ57" s="536"/>
      <c r="CA57" s="8"/>
    </row>
    <row r="58" spans="1:79" ht="13.5" customHeight="1" x14ac:dyDescent="0.2">
      <c r="A58" s="8"/>
      <c r="B58" s="198"/>
      <c r="C58" s="485" t="s">
        <v>134</v>
      </c>
      <c r="D58" s="486"/>
      <c r="E58" s="486"/>
      <c r="F58" s="486"/>
      <c r="G58" s="486"/>
      <c r="H58" s="486"/>
      <c r="I58" s="486"/>
      <c r="J58" s="486"/>
      <c r="K58" s="486"/>
      <c r="L58" s="486"/>
      <c r="M58" s="486"/>
      <c r="N58" s="487"/>
      <c r="O58" s="474"/>
      <c r="P58" s="475"/>
      <c r="Q58" s="475"/>
      <c r="R58" s="475"/>
      <c r="S58" s="475"/>
      <c r="T58" s="476"/>
      <c r="U58" s="479"/>
      <c r="V58" s="480"/>
      <c r="W58" s="409"/>
      <c r="X58" s="481"/>
      <c r="Y58" s="141"/>
      <c r="Z58" s="143"/>
      <c r="AA58" s="502"/>
      <c r="AB58" s="503"/>
      <c r="AC58" s="85" t="s">
        <v>81</v>
      </c>
      <c r="AD58" s="490"/>
      <c r="AE58" s="450"/>
      <c r="AF58" s="450"/>
      <c r="AG58" s="142"/>
      <c r="AH58" s="142"/>
      <c r="AI58" s="450"/>
      <c r="AJ58" s="450"/>
      <c r="AK58" s="450"/>
      <c r="AL58" s="451"/>
      <c r="AM58" s="452"/>
      <c r="AN58" s="9"/>
      <c r="AO58" s="284" t="s">
        <v>135</v>
      </c>
      <c r="AP58" s="285"/>
      <c r="AQ58" s="285"/>
      <c r="AR58" s="285"/>
      <c r="AS58" s="537"/>
      <c r="AT58" s="530"/>
      <c r="AU58" s="531"/>
      <c r="AV58" s="531"/>
      <c r="AW58" s="531"/>
      <c r="AX58" s="377"/>
      <c r="AY58" s="516"/>
      <c r="AZ58" s="530"/>
      <c r="BA58" s="531"/>
      <c r="BB58" s="531"/>
      <c r="BC58" s="531"/>
      <c r="BD58" s="377"/>
      <c r="BE58" s="378"/>
      <c r="BF58" s="535"/>
      <c r="BG58" s="536"/>
      <c r="BH58" s="536"/>
      <c r="BI58" s="536"/>
      <c r="BJ58" s="536"/>
      <c r="BK58" s="536"/>
      <c r="BL58" s="536"/>
      <c r="BM58" s="536"/>
      <c r="BN58" s="536"/>
      <c r="BO58" s="536"/>
      <c r="BP58" s="536"/>
      <c r="BQ58" s="536"/>
      <c r="BR58" s="536"/>
      <c r="BS58" s="536"/>
      <c r="BT58" s="536"/>
      <c r="BU58" s="536"/>
      <c r="BV58" s="536"/>
      <c r="BW58" s="536"/>
      <c r="BX58" s="536"/>
      <c r="BY58" s="536"/>
      <c r="BZ58" s="536"/>
      <c r="CA58" s="8"/>
    </row>
    <row r="59" spans="1:79" ht="13.5" customHeight="1" x14ac:dyDescent="0.2">
      <c r="A59" s="8"/>
      <c r="B59" s="198"/>
      <c r="C59" s="522"/>
      <c r="D59" s="523"/>
      <c r="E59" s="523"/>
      <c r="F59" s="523"/>
      <c r="G59" s="523"/>
      <c r="H59" s="523"/>
      <c r="I59" s="523"/>
      <c r="J59" s="523"/>
      <c r="K59" s="523"/>
      <c r="L59" s="523"/>
      <c r="M59" s="523"/>
      <c r="N59" s="523"/>
      <c r="O59" s="174" t="s">
        <v>124</v>
      </c>
      <c r="P59" s="174"/>
      <c r="Q59" s="489"/>
      <c r="R59" s="489"/>
      <c r="S59" s="489"/>
      <c r="T59" s="409" t="s">
        <v>125</v>
      </c>
      <c r="U59" s="477"/>
      <c r="V59" s="478"/>
      <c r="W59" s="278" t="s">
        <v>117</v>
      </c>
      <c r="X59" s="481"/>
      <c r="Y59" s="141"/>
      <c r="Z59" s="143" t="s">
        <v>117</v>
      </c>
      <c r="AA59" s="466"/>
      <c r="AB59" s="467"/>
      <c r="AC59" s="47" t="s">
        <v>117</v>
      </c>
      <c r="AD59" s="490"/>
      <c r="AE59" s="450"/>
      <c r="AF59" s="450"/>
      <c r="AG59" s="142" t="s">
        <v>119</v>
      </c>
      <c r="AH59" s="142"/>
      <c r="AI59" s="450"/>
      <c r="AJ59" s="450"/>
      <c r="AK59" s="450"/>
      <c r="AL59" s="451" t="s">
        <v>130</v>
      </c>
      <c r="AM59" s="452"/>
      <c r="AN59" s="9"/>
      <c r="AO59" s="15" t="s">
        <v>136</v>
      </c>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8"/>
      <c r="BR59" s="88"/>
      <c r="BS59" s="88"/>
      <c r="BT59" s="88"/>
      <c r="BU59" s="88"/>
      <c r="BV59" s="88"/>
      <c r="BW59" s="88"/>
      <c r="BX59" s="88"/>
      <c r="BY59" s="88"/>
      <c r="BZ59" s="88"/>
      <c r="CA59" s="8"/>
    </row>
    <row r="60" spans="1:79" ht="13.5" customHeight="1" x14ac:dyDescent="0.2">
      <c r="A60" s="8"/>
      <c r="B60" s="289"/>
      <c r="C60" s="524"/>
      <c r="D60" s="525"/>
      <c r="E60" s="525"/>
      <c r="F60" s="525"/>
      <c r="G60" s="525"/>
      <c r="H60" s="525"/>
      <c r="I60" s="525"/>
      <c r="J60" s="525"/>
      <c r="K60" s="525"/>
      <c r="L60" s="525"/>
      <c r="M60" s="525"/>
      <c r="N60" s="525"/>
      <c r="O60" s="155"/>
      <c r="P60" s="155"/>
      <c r="Q60" s="225"/>
      <c r="R60" s="225"/>
      <c r="S60" s="225"/>
      <c r="T60" s="163"/>
      <c r="U60" s="517"/>
      <c r="V60" s="518"/>
      <c r="W60" s="516"/>
      <c r="X60" s="519"/>
      <c r="Y60" s="162"/>
      <c r="Z60" s="163"/>
      <c r="AA60" s="520"/>
      <c r="AB60" s="225"/>
      <c r="AC60" s="86" t="s">
        <v>81</v>
      </c>
      <c r="AD60" s="508"/>
      <c r="AE60" s="509"/>
      <c r="AF60" s="509"/>
      <c r="AG60" s="155"/>
      <c r="AH60" s="155"/>
      <c r="AI60" s="509"/>
      <c r="AJ60" s="509"/>
      <c r="AK60" s="509"/>
      <c r="AL60" s="510"/>
      <c r="AM60" s="511"/>
      <c r="AN60" s="9"/>
      <c r="AO60" s="542" t="s">
        <v>206</v>
      </c>
      <c r="AP60" s="360"/>
      <c r="AQ60" s="360"/>
      <c r="AR60" s="360"/>
      <c r="AS60" s="360"/>
      <c r="AT60" s="360"/>
      <c r="AU60" s="360"/>
      <c r="AV60" s="360"/>
      <c r="AW60" s="360"/>
      <c r="AX60" s="360"/>
      <c r="AY60" s="360"/>
      <c r="AZ60" s="360"/>
      <c r="BA60" s="360"/>
      <c r="BB60" s="360"/>
      <c r="BC60" s="360"/>
      <c r="BD60" s="360"/>
      <c r="BE60" s="360"/>
      <c r="BF60" s="360"/>
      <c r="BG60" s="360"/>
      <c r="BH60" s="360"/>
      <c r="BI60" s="360"/>
      <c r="BJ60" s="360"/>
      <c r="BK60" s="360"/>
      <c r="BL60" s="360"/>
      <c r="BM60" s="360"/>
      <c r="BN60" s="360"/>
      <c r="BO60" s="360"/>
      <c r="BP60" s="360"/>
      <c r="BQ60" s="360"/>
      <c r="BR60" s="360"/>
      <c r="BS60" s="360"/>
      <c r="BT60" s="360"/>
      <c r="BU60" s="360"/>
      <c r="BV60" s="360"/>
      <c r="BW60" s="360"/>
      <c r="BX60" s="360"/>
      <c r="BY60" s="360"/>
      <c r="BZ60" s="361"/>
      <c r="CA60" s="8"/>
    </row>
    <row r="61" spans="1:79" ht="13.5" customHeight="1" x14ac:dyDescent="0.2">
      <c r="A61" s="8"/>
      <c r="B61" s="197" t="s">
        <v>137</v>
      </c>
      <c r="C61" s="491" t="s">
        <v>138</v>
      </c>
      <c r="D61" s="492"/>
      <c r="E61" s="492"/>
      <c r="F61" s="492"/>
      <c r="G61" s="492"/>
      <c r="H61" s="492"/>
      <c r="I61" s="492"/>
      <c r="J61" s="492"/>
      <c r="K61" s="492"/>
      <c r="L61" s="492"/>
      <c r="M61" s="492"/>
      <c r="N61" s="493"/>
      <c r="O61" s="494"/>
      <c r="P61" s="495"/>
      <c r="Q61" s="495"/>
      <c r="R61" s="495"/>
      <c r="S61" s="495"/>
      <c r="T61" s="496"/>
      <c r="U61" s="500">
        <v>100</v>
      </c>
      <c r="V61" s="501"/>
      <c r="W61" s="407" t="s">
        <v>117</v>
      </c>
      <c r="X61" s="532">
        <v>100</v>
      </c>
      <c r="Y61" s="533"/>
      <c r="Z61" s="409" t="s">
        <v>117</v>
      </c>
      <c r="AA61" s="462"/>
      <c r="AB61" s="463"/>
      <c r="AC61" s="89" t="s">
        <v>117</v>
      </c>
      <c r="AD61" s="464" t="s">
        <v>122</v>
      </c>
      <c r="AE61" s="465"/>
      <c r="AF61" s="465"/>
      <c r="AG61" s="131" t="s">
        <v>119</v>
      </c>
      <c r="AH61" s="131"/>
      <c r="AI61" s="465" t="s">
        <v>129</v>
      </c>
      <c r="AJ61" s="465"/>
      <c r="AK61" s="465"/>
      <c r="AL61" s="482" t="s">
        <v>130</v>
      </c>
      <c r="AM61" s="483"/>
      <c r="AN61" s="9"/>
      <c r="AO61" s="543"/>
      <c r="AP61" s="363"/>
      <c r="AQ61" s="363"/>
      <c r="AR61" s="363"/>
      <c r="AS61" s="363"/>
      <c r="AT61" s="363"/>
      <c r="AU61" s="363"/>
      <c r="AV61" s="363"/>
      <c r="AW61" s="363"/>
      <c r="AX61" s="363"/>
      <c r="AY61" s="363"/>
      <c r="AZ61" s="363"/>
      <c r="BA61" s="363"/>
      <c r="BB61" s="363"/>
      <c r="BC61" s="363"/>
      <c r="BD61" s="363"/>
      <c r="BE61" s="363"/>
      <c r="BF61" s="363"/>
      <c r="BG61" s="363"/>
      <c r="BH61" s="363"/>
      <c r="BI61" s="363"/>
      <c r="BJ61" s="363"/>
      <c r="BK61" s="363"/>
      <c r="BL61" s="363"/>
      <c r="BM61" s="363"/>
      <c r="BN61" s="363"/>
      <c r="BO61" s="363"/>
      <c r="BP61" s="363"/>
      <c r="BQ61" s="363"/>
      <c r="BR61" s="363"/>
      <c r="BS61" s="363"/>
      <c r="BT61" s="363"/>
      <c r="BU61" s="363"/>
      <c r="BV61" s="363"/>
      <c r="BW61" s="363"/>
      <c r="BX61" s="363"/>
      <c r="BY61" s="363"/>
      <c r="BZ61" s="364"/>
      <c r="CA61" s="8"/>
    </row>
    <row r="62" spans="1:79" ht="13.5" customHeight="1" x14ac:dyDescent="0.2">
      <c r="A62" s="8"/>
      <c r="B62" s="198"/>
      <c r="C62" s="485" t="s">
        <v>139</v>
      </c>
      <c r="D62" s="486"/>
      <c r="E62" s="486"/>
      <c r="F62" s="486"/>
      <c r="G62" s="486"/>
      <c r="H62" s="486"/>
      <c r="I62" s="486"/>
      <c r="J62" s="486"/>
      <c r="K62" s="486"/>
      <c r="L62" s="486"/>
      <c r="M62" s="486"/>
      <c r="N62" s="487"/>
      <c r="O62" s="474"/>
      <c r="P62" s="475"/>
      <c r="Q62" s="475"/>
      <c r="R62" s="475"/>
      <c r="S62" s="475"/>
      <c r="T62" s="476"/>
      <c r="U62" s="479"/>
      <c r="V62" s="480"/>
      <c r="W62" s="409"/>
      <c r="X62" s="481"/>
      <c r="Y62" s="141"/>
      <c r="Z62" s="143"/>
      <c r="AA62" s="502"/>
      <c r="AB62" s="503"/>
      <c r="AC62" s="85" t="s">
        <v>81</v>
      </c>
      <c r="AD62" s="490"/>
      <c r="AE62" s="450"/>
      <c r="AF62" s="450"/>
      <c r="AG62" s="142"/>
      <c r="AH62" s="142"/>
      <c r="AI62" s="450"/>
      <c r="AJ62" s="450"/>
      <c r="AK62" s="450"/>
      <c r="AL62" s="451"/>
      <c r="AM62" s="452"/>
      <c r="AN62" s="9"/>
      <c r="AO62" s="543"/>
      <c r="AP62" s="363"/>
      <c r="AQ62" s="363"/>
      <c r="AR62" s="363"/>
      <c r="AS62" s="363"/>
      <c r="AT62" s="363"/>
      <c r="AU62" s="363"/>
      <c r="AV62" s="363"/>
      <c r="AW62" s="363"/>
      <c r="AX62" s="363"/>
      <c r="AY62" s="363"/>
      <c r="AZ62" s="363"/>
      <c r="BA62" s="363"/>
      <c r="BB62" s="363"/>
      <c r="BC62" s="363"/>
      <c r="BD62" s="363"/>
      <c r="BE62" s="363"/>
      <c r="BF62" s="363"/>
      <c r="BG62" s="363"/>
      <c r="BH62" s="363"/>
      <c r="BI62" s="363"/>
      <c r="BJ62" s="363"/>
      <c r="BK62" s="363"/>
      <c r="BL62" s="363"/>
      <c r="BM62" s="363"/>
      <c r="BN62" s="363"/>
      <c r="BO62" s="363"/>
      <c r="BP62" s="363"/>
      <c r="BQ62" s="363"/>
      <c r="BR62" s="363"/>
      <c r="BS62" s="363"/>
      <c r="BT62" s="363"/>
      <c r="BU62" s="363"/>
      <c r="BV62" s="363"/>
      <c r="BW62" s="363"/>
      <c r="BX62" s="363"/>
      <c r="BY62" s="363"/>
      <c r="BZ62" s="364"/>
      <c r="CA62" s="8"/>
    </row>
    <row r="63" spans="1:79" ht="13.5" customHeight="1" x14ac:dyDescent="0.2">
      <c r="A63" s="8"/>
      <c r="B63" s="198"/>
      <c r="C63" s="522"/>
      <c r="D63" s="523"/>
      <c r="E63" s="523"/>
      <c r="F63" s="523"/>
      <c r="G63" s="523"/>
      <c r="H63" s="523"/>
      <c r="I63" s="523"/>
      <c r="J63" s="523"/>
      <c r="K63" s="523"/>
      <c r="L63" s="523"/>
      <c r="M63" s="523"/>
      <c r="N63" s="523"/>
      <c r="O63" s="174" t="s">
        <v>124</v>
      </c>
      <c r="P63" s="174"/>
      <c r="Q63" s="489"/>
      <c r="R63" s="489"/>
      <c r="S63" s="489"/>
      <c r="T63" s="409" t="s">
        <v>125</v>
      </c>
      <c r="U63" s="477"/>
      <c r="V63" s="478"/>
      <c r="W63" s="278" t="s">
        <v>117</v>
      </c>
      <c r="X63" s="481"/>
      <c r="Y63" s="141"/>
      <c r="Z63" s="143" t="s">
        <v>117</v>
      </c>
      <c r="AA63" s="488"/>
      <c r="AB63" s="489"/>
      <c r="AC63" s="43" t="s">
        <v>117</v>
      </c>
      <c r="AD63" s="502"/>
      <c r="AE63" s="503"/>
      <c r="AF63" s="503"/>
      <c r="AG63" s="174" t="s">
        <v>119</v>
      </c>
      <c r="AH63" s="174"/>
      <c r="AI63" s="503"/>
      <c r="AJ63" s="503"/>
      <c r="AK63" s="503"/>
      <c r="AL63" s="538" t="s">
        <v>130</v>
      </c>
      <c r="AM63" s="539"/>
      <c r="AN63" s="9"/>
      <c r="AO63" s="543"/>
      <c r="AP63" s="363"/>
      <c r="AQ63" s="363"/>
      <c r="AR63" s="363"/>
      <c r="AS63" s="363"/>
      <c r="AT63" s="363"/>
      <c r="AU63" s="363"/>
      <c r="AV63" s="363"/>
      <c r="AW63" s="363"/>
      <c r="AX63" s="363"/>
      <c r="AY63" s="363"/>
      <c r="AZ63" s="363"/>
      <c r="BA63" s="363"/>
      <c r="BB63" s="363"/>
      <c r="BC63" s="363"/>
      <c r="BD63" s="363"/>
      <c r="BE63" s="363"/>
      <c r="BF63" s="363"/>
      <c r="BG63" s="363"/>
      <c r="BH63" s="363"/>
      <c r="BI63" s="363"/>
      <c r="BJ63" s="363"/>
      <c r="BK63" s="363"/>
      <c r="BL63" s="363"/>
      <c r="BM63" s="363"/>
      <c r="BN63" s="363"/>
      <c r="BO63" s="363"/>
      <c r="BP63" s="363"/>
      <c r="BQ63" s="363"/>
      <c r="BR63" s="363"/>
      <c r="BS63" s="363"/>
      <c r="BT63" s="363"/>
      <c r="BU63" s="363"/>
      <c r="BV63" s="363"/>
      <c r="BW63" s="363"/>
      <c r="BX63" s="363"/>
      <c r="BY63" s="363"/>
      <c r="BZ63" s="364"/>
      <c r="CA63" s="8"/>
    </row>
    <row r="64" spans="1:79" ht="13.5" customHeight="1" x14ac:dyDescent="0.2">
      <c r="A64" s="8"/>
      <c r="B64" s="289"/>
      <c r="C64" s="524"/>
      <c r="D64" s="525"/>
      <c r="E64" s="525"/>
      <c r="F64" s="525"/>
      <c r="G64" s="525"/>
      <c r="H64" s="525"/>
      <c r="I64" s="525"/>
      <c r="J64" s="525"/>
      <c r="K64" s="525"/>
      <c r="L64" s="525"/>
      <c r="M64" s="525"/>
      <c r="N64" s="525"/>
      <c r="O64" s="155"/>
      <c r="P64" s="155"/>
      <c r="Q64" s="225"/>
      <c r="R64" s="225"/>
      <c r="S64" s="225"/>
      <c r="T64" s="163"/>
      <c r="U64" s="517"/>
      <c r="V64" s="518"/>
      <c r="W64" s="516"/>
      <c r="X64" s="519"/>
      <c r="Y64" s="162"/>
      <c r="Z64" s="163"/>
      <c r="AA64" s="502"/>
      <c r="AB64" s="503"/>
      <c r="AC64" s="85" t="s">
        <v>81</v>
      </c>
      <c r="AD64" s="508"/>
      <c r="AE64" s="509"/>
      <c r="AF64" s="509"/>
      <c r="AG64" s="155"/>
      <c r="AH64" s="155"/>
      <c r="AI64" s="509"/>
      <c r="AJ64" s="509"/>
      <c r="AK64" s="509"/>
      <c r="AL64" s="510"/>
      <c r="AM64" s="511"/>
      <c r="AN64" s="9"/>
      <c r="AO64" s="543"/>
      <c r="AP64" s="363"/>
      <c r="AQ64" s="363"/>
      <c r="AR64" s="363"/>
      <c r="AS64" s="363"/>
      <c r="AT64" s="363"/>
      <c r="AU64" s="363"/>
      <c r="AV64" s="363"/>
      <c r="AW64" s="363"/>
      <c r="AX64" s="363"/>
      <c r="AY64" s="363"/>
      <c r="AZ64" s="363"/>
      <c r="BA64" s="363"/>
      <c r="BB64" s="363"/>
      <c r="BC64" s="363"/>
      <c r="BD64" s="363"/>
      <c r="BE64" s="363"/>
      <c r="BF64" s="363"/>
      <c r="BG64" s="363"/>
      <c r="BH64" s="363"/>
      <c r="BI64" s="363"/>
      <c r="BJ64" s="363"/>
      <c r="BK64" s="363"/>
      <c r="BL64" s="363"/>
      <c r="BM64" s="363"/>
      <c r="BN64" s="363"/>
      <c r="BO64" s="363"/>
      <c r="BP64" s="363"/>
      <c r="BQ64" s="363"/>
      <c r="BR64" s="363"/>
      <c r="BS64" s="363"/>
      <c r="BT64" s="363"/>
      <c r="BU64" s="363"/>
      <c r="BV64" s="363"/>
      <c r="BW64" s="363"/>
      <c r="BX64" s="363"/>
      <c r="BY64" s="363"/>
      <c r="BZ64" s="364"/>
      <c r="CA64" s="8"/>
    </row>
    <row r="65" spans="1:79" ht="13.5" customHeight="1" x14ac:dyDescent="0.2">
      <c r="A65" s="8"/>
      <c r="B65" s="215" t="s">
        <v>140</v>
      </c>
      <c r="C65" s="216"/>
      <c r="D65" s="216"/>
      <c r="E65" s="216"/>
      <c r="F65" s="217"/>
      <c r="G65" s="546" t="s">
        <v>122</v>
      </c>
      <c r="H65" s="545"/>
      <c r="I65" s="545"/>
      <c r="J65" s="545"/>
      <c r="K65" s="230" t="s">
        <v>141</v>
      </c>
      <c r="L65" s="230"/>
      <c r="M65" s="545" t="s">
        <v>129</v>
      </c>
      <c r="N65" s="545"/>
      <c r="O65" s="545"/>
      <c r="P65" s="545"/>
      <c r="Q65" s="545"/>
      <c r="R65" s="545"/>
      <c r="S65" s="547" t="s">
        <v>142</v>
      </c>
      <c r="T65" s="547"/>
      <c r="U65" s="547"/>
      <c r="V65" s="547"/>
      <c r="W65" s="547"/>
      <c r="X65" s="547"/>
      <c r="Y65" s="547"/>
      <c r="Z65" s="547"/>
      <c r="AA65" s="547"/>
      <c r="AB65" s="545">
        <v>6</v>
      </c>
      <c r="AC65" s="545"/>
      <c r="AD65" s="545"/>
      <c r="AE65" s="545"/>
      <c r="AF65" s="230" t="s">
        <v>143</v>
      </c>
      <c r="AG65" s="230"/>
      <c r="AH65" s="545">
        <v>12</v>
      </c>
      <c r="AI65" s="545"/>
      <c r="AJ65" s="545"/>
      <c r="AK65" s="545"/>
      <c r="AL65" s="230" t="s">
        <v>144</v>
      </c>
      <c r="AM65" s="324"/>
      <c r="AN65" s="9"/>
      <c r="AO65" s="544"/>
      <c r="AP65" s="366"/>
      <c r="AQ65" s="366"/>
      <c r="AR65" s="366"/>
      <c r="AS65" s="366"/>
      <c r="AT65" s="366"/>
      <c r="AU65" s="366"/>
      <c r="AV65" s="366"/>
      <c r="AW65" s="366"/>
      <c r="AX65" s="366"/>
      <c r="AY65" s="366"/>
      <c r="AZ65" s="366"/>
      <c r="BA65" s="366"/>
      <c r="BB65" s="366"/>
      <c r="BC65" s="366"/>
      <c r="BD65" s="366"/>
      <c r="BE65" s="366"/>
      <c r="BF65" s="366"/>
      <c r="BG65" s="366"/>
      <c r="BH65" s="366"/>
      <c r="BI65" s="366"/>
      <c r="BJ65" s="366"/>
      <c r="BK65" s="366"/>
      <c r="BL65" s="366"/>
      <c r="BM65" s="366"/>
      <c r="BN65" s="366"/>
      <c r="BO65" s="366"/>
      <c r="BP65" s="366"/>
      <c r="BQ65" s="366"/>
      <c r="BR65" s="366"/>
      <c r="BS65" s="366"/>
      <c r="BT65" s="366"/>
      <c r="BU65" s="366"/>
      <c r="BV65" s="366"/>
      <c r="BW65" s="366"/>
      <c r="BX65" s="366"/>
      <c r="BY65" s="366"/>
      <c r="BZ65" s="367"/>
      <c r="CA65" s="8"/>
    </row>
    <row r="66" spans="1:79" ht="13.5" customHeight="1" x14ac:dyDescent="0.2">
      <c r="A66" s="8"/>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0"/>
      <c r="AP66" s="91"/>
      <c r="AQ66" s="91"/>
      <c r="AR66" s="91"/>
      <c r="AS66" s="91"/>
      <c r="AT66" s="91"/>
      <c r="AU66" s="91"/>
      <c r="AV66" s="91"/>
      <c r="AW66" s="91"/>
      <c r="AX66" s="91"/>
      <c r="AY66" s="91"/>
      <c r="AZ66" s="91"/>
      <c r="BA66" s="91"/>
      <c r="BB66" s="91"/>
      <c r="BC66" s="91"/>
      <c r="BD66" s="91"/>
      <c r="BE66" s="91"/>
      <c r="BF66" s="91"/>
      <c r="BG66" s="91"/>
      <c r="BH66" s="91"/>
      <c r="BI66" s="91"/>
      <c r="BJ66" s="91"/>
      <c r="BK66" s="91"/>
      <c r="BL66" s="91"/>
      <c r="BM66" s="91"/>
      <c r="BN66" s="91"/>
      <c r="BO66" s="91"/>
      <c r="BP66" s="91"/>
      <c r="BQ66" s="91"/>
      <c r="BR66" s="91"/>
      <c r="BS66" s="91"/>
      <c r="BT66" s="91"/>
      <c r="BU66" s="91"/>
      <c r="BV66" s="91"/>
      <c r="BW66" s="91"/>
      <c r="BX66" s="91"/>
      <c r="BY66" s="91"/>
      <c r="BZ66" s="91"/>
      <c r="CA66" s="8"/>
    </row>
    <row r="67" spans="1:79" x14ac:dyDescent="0.2">
      <c r="BZ67" s="1"/>
    </row>
    <row r="68" spans="1:79" x14ac:dyDescent="0.2">
      <c r="AV68"/>
      <c r="AW68"/>
      <c r="AX68"/>
      <c r="AY68"/>
      <c r="AZ68"/>
      <c r="BA68"/>
      <c r="BB68"/>
      <c r="BC68"/>
      <c r="BD68"/>
      <c r="BE68"/>
      <c r="BF68"/>
      <c r="BG68"/>
      <c r="BH68"/>
      <c r="BI68"/>
      <c r="BJ68"/>
      <c r="BK68"/>
      <c r="BL68"/>
      <c r="BM68"/>
      <c r="BN68"/>
      <c r="BO68"/>
      <c r="BP68"/>
      <c r="BQ68"/>
      <c r="BR68"/>
      <c r="BS68"/>
      <c r="BT68"/>
    </row>
    <row r="69" spans="1:79" x14ac:dyDescent="0.2">
      <c r="AV69"/>
      <c r="AW69"/>
      <c r="AX69"/>
      <c r="AY69"/>
      <c r="AZ69"/>
      <c r="BA69"/>
      <c r="BB69"/>
      <c r="BC69"/>
      <c r="BD69"/>
      <c r="BE69"/>
      <c r="BF69"/>
      <c r="BG69"/>
      <c r="BH69"/>
      <c r="BI69"/>
      <c r="BJ69"/>
      <c r="BK69"/>
      <c r="BL69"/>
      <c r="BM69"/>
      <c r="BN69"/>
      <c r="BO69"/>
      <c r="BP69"/>
      <c r="BQ69"/>
      <c r="BR69"/>
      <c r="BS69"/>
      <c r="BT69"/>
    </row>
    <row r="70" spans="1:79" x14ac:dyDescent="0.2">
      <c r="AV70"/>
      <c r="AW70"/>
      <c r="AX70"/>
      <c r="AY70"/>
      <c r="AZ70"/>
      <c r="BA70"/>
      <c r="BB70"/>
      <c r="BC70"/>
      <c r="BD70"/>
      <c r="BE70"/>
      <c r="BF70"/>
      <c r="BG70"/>
      <c r="BH70"/>
      <c r="BI70"/>
      <c r="BJ70"/>
      <c r="BK70"/>
      <c r="BL70"/>
      <c r="BM70"/>
      <c r="BN70"/>
      <c r="BO70"/>
      <c r="BP70"/>
      <c r="BQ70"/>
      <c r="BR70"/>
      <c r="BS70"/>
      <c r="BT70"/>
    </row>
    <row r="71" spans="1:79" x14ac:dyDescent="0.2">
      <c r="AV71"/>
      <c r="AW71"/>
      <c r="AX71"/>
      <c r="AY71"/>
      <c r="AZ71"/>
      <c r="BA71"/>
      <c r="BB71"/>
      <c r="BC71"/>
      <c r="BD71"/>
      <c r="BE71"/>
      <c r="BF71"/>
      <c r="BG71"/>
      <c r="BH71"/>
      <c r="BI71"/>
      <c r="BJ71"/>
      <c r="BK71"/>
      <c r="BL71"/>
      <c r="BM71"/>
      <c r="BN71"/>
      <c r="BO71"/>
      <c r="BP71"/>
      <c r="BQ71"/>
      <c r="BR71"/>
      <c r="BS71"/>
      <c r="BT71"/>
    </row>
    <row r="72" spans="1:79" x14ac:dyDescent="0.2">
      <c r="AV72"/>
      <c r="AW72"/>
      <c r="AX72"/>
      <c r="AY72"/>
      <c r="AZ72" s="1"/>
      <c r="BA72"/>
      <c r="BB72"/>
      <c r="BC72"/>
      <c r="BD72"/>
      <c r="BE72"/>
      <c r="BF72"/>
      <c r="BG72"/>
      <c r="BH72"/>
      <c r="BI72"/>
      <c r="BJ72"/>
      <c r="BK72"/>
      <c r="BL72"/>
      <c r="BM72"/>
      <c r="BN72"/>
      <c r="BO72"/>
      <c r="BP72"/>
      <c r="BQ72"/>
      <c r="BR72"/>
      <c r="BS72"/>
      <c r="BT72"/>
    </row>
    <row r="73" spans="1:79" x14ac:dyDescent="0.2">
      <c r="AV73"/>
      <c r="AW73"/>
      <c r="AX73"/>
      <c r="AY73"/>
      <c r="AZ73"/>
      <c r="BA73"/>
      <c r="BB73"/>
      <c r="BC73"/>
      <c r="BD73"/>
      <c r="BE73"/>
      <c r="BF73"/>
      <c r="BG73"/>
      <c r="BH73"/>
      <c r="BI73"/>
      <c r="BJ73"/>
      <c r="BK73"/>
      <c r="BL73"/>
      <c r="BM73"/>
      <c r="BN73"/>
      <c r="BO73"/>
      <c r="BP73"/>
      <c r="BQ73"/>
      <c r="BR73"/>
      <c r="BS73"/>
      <c r="BT73"/>
    </row>
    <row r="74" spans="1:79" x14ac:dyDescent="0.2">
      <c r="AV74"/>
      <c r="AW74"/>
      <c r="AX74"/>
      <c r="AY74"/>
      <c r="AZ74"/>
      <c r="BA74"/>
      <c r="BB74"/>
      <c r="BC74"/>
      <c r="BD74"/>
      <c r="BE74"/>
      <c r="BF74"/>
      <c r="BG74"/>
      <c r="BH74"/>
      <c r="BI74"/>
      <c r="BJ74"/>
      <c r="BK74"/>
      <c r="BL74"/>
      <c r="BM74"/>
      <c r="BN74"/>
      <c r="BO74"/>
      <c r="BP74"/>
      <c r="BQ74"/>
      <c r="BR74"/>
      <c r="BS74"/>
      <c r="BT74"/>
    </row>
    <row r="75" spans="1:79" x14ac:dyDescent="0.2">
      <c r="AV75"/>
      <c r="AW75"/>
      <c r="AX75"/>
      <c r="AY75"/>
      <c r="AZ75"/>
      <c r="BA75"/>
      <c r="BB75"/>
      <c r="BC75"/>
      <c r="BD75"/>
      <c r="BE75"/>
      <c r="BF75"/>
      <c r="BG75"/>
      <c r="BH75"/>
      <c r="BI75"/>
      <c r="BJ75"/>
      <c r="BK75"/>
      <c r="BL75"/>
      <c r="BM75"/>
      <c r="BN75"/>
      <c r="BO75"/>
      <c r="BP75"/>
      <c r="BQ75"/>
      <c r="BR75"/>
      <c r="BS75"/>
      <c r="BT75"/>
    </row>
    <row r="76" spans="1:79" x14ac:dyDescent="0.2">
      <c r="AV76"/>
      <c r="AW76"/>
      <c r="AX76"/>
      <c r="AY76"/>
      <c r="AZ76"/>
      <c r="BA76"/>
      <c r="BB76"/>
      <c r="BC76"/>
      <c r="BD76"/>
      <c r="BE76"/>
      <c r="BF76"/>
      <c r="BG76"/>
      <c r="BH76"/>
      <c r="BI76"/>
      <c r="BJ76"/>
      <c r="BK76"/>
      <c r="BL76"/>
      <c r="BM76"/>
      <c r="BN76"/>
      <c r="BO76"/>
      <c r="BP76"/>
      <c r="BQ76"/>
      <c r="BR76"/>
      <c r="BS76"/>
      <c r="BT76"/>
    </row>
    <row r="77" spans="1:79" x14ac:dyDescent="0.2">
      <c r="AV77"/>
      <c r="AW77"/>
      <c r="AX77"/>
      <c r="AY77"/>
      <c r="AZ77"/>
      <c r="BA77"/>
      <c r="BB77"/>
      <c r="BC77"/>
      <c r="BD77"/>
      <c r="BE77"/>
      <c r="BF77"/>
      <c r="BG77"/>
      <c r="BH77"/>
      <c r="BI77"/>
      <c r="BJ77"/>
      <c r="BK77"/>
      <c r="BL77"/>
      <c r="BM77"/>
      <c r="BN77"/>
      <c r="BO77"/>
      <c r="BP77"/>
      <c r="BQ77"/>
      <c r="BR77"/>
      <c r="BS77"/>
      <c r="BT77"/>
    </row>
    <row r="78" spans="1:79" x14ac:dyDescent="0.2">
      <c r="AV78"/>
      <c r="AW78"/>
      <c r="AX78"/>
      <c r="AY78"/>
      <c r="AZ78"/>
      <c r="BA78"/>
      <c r="BB78"/>
      <c r="BC78"/>
      <c r="BD78"/>
      <c r="BE78"/>
      <c r="BF78"/>
      <c r="BG78"/>
      <c r="BH78"/>
      <c r="BI78"/>
      <c r="BJ78"/>
      <c r="BK78"/>
      <c r="BL78"/>
      <c r="BM78"/>
      <c r="BN78"/>
      <c r="BO78"/>
      <c r="BP78"/>
      <c r="BQ78"/>
      <c r="BR78"/>
      <c r="BS78"/>
      <c r="BT78"/>
    </row>
    <row r="79" spans="1:79" x14ac:dyDescent="0.2">
      <c r="AV79"/>
      <c r="AW79"/>
      <c r="AX79"/>
      <c r="AY79"/>
      <c r="AZ79"/>
      <c r="BA79"/>
      <c r="BB79"/>
      <c r="BC79"/>
      <c r="BD79"/>
      <c r="BE79"/>
      <c r="BF79"/>
      <c r="BG79"/>
      <c r="BH79"/>
      <c r="BI79"/>
      <c r="BJ79"/>
      <c r="BK79"/>
      <c r="BL79"/>
      <c r="BM79"/>
      <c r="BN79"/>
      <c r="BO79"/>
      <c r="BP79"/>
      <c r="BQ79"/>
      <c r="BR79"/>
      <c r="BS79"/>
      <c r="BT79"/>
    </row>
    <row r="80" spans="1:79" x14ac:dyDescent="0.2">
      <c r="AV80"/>
      <c r="AW80"/>
      <c r="AX80"/>
      <c r="AY80"/>
      <c r="AZ80"/>
      <c r="BA80"/>
      <c r="BB80"/>
      <c r="BC80"/>
      <c r="BD80"/>
      <c r="BE80"/>
      <c r="BF80"/>
      <c r="BG80"/>
      <c r="BH80"/>
      <c r="BI80"/>
      <c r="BJ80"/>
      <c r="BK80"/>
      <c r="BL80"/>
      <c r="BM80"/>
      <c r="BN80"/>
      <c r="BO80"/>
      <c r="BP80"/>
      <c r="BQ80"/>
      <c r="BR80"/>
      <c r="BS80"/>
      <c r="BT80"/>
    </row>
    <row r="81" spans="48:72" x14ac:dyDescent="0.2">
      <c r="AV81"/>
      <c r="AW81"/>
      <c r="AX81"/>
      <c r="AY81"/>
      <c r="AZ81"/>
      <c r="BA81"/>
      <c r="BB81"/>
      <c r="BC81"/>
      <c r="BD81"/>
      <c r="BE81"/>
      <c r="BF81"/>
      <c r="BG81"/>
      <c r="BH81"/>
      <c r="BI81"/>
      <c r="BJ81"/>
      <c r="BK81"/>
      <c r="BL81"/>
      <c r="BM81"/>
      <c r="BN81"/>
      <c r="BO81"/>
      <c r="BP81"/>
      <c r="BQ81"/>
      <c r="BR81"/>
      <c r="BS81"/>
      <c r="BT81"/>
    </row>
    <row r="82" spans="48:72" x14ac:dyDescent="0.2">
      <c r="AV82"/>
      <c r="AW82"/>
      <c r="AX82"/>
      <c r="AY82"/>
      <c r="AZ82"/>
      <c r="BA82"/>
      <c r="BB82"/>
      <c r="BC82"/>
      <c r="BD82"/>
      <c r="BE82"/>
      <c r="BF82"/>
      <c r="BG82"/>
      <c r="BH82"/>
      <c r="BI82"/>
      <c r="BJ82"/>
      <c r="BK82"/>
      <c r="BL82"/>
      <c r="BM82"/>
      <c r="BN82"/>
      <c r="BO82"/>
      <c r="BP82"/>
      <c r="BQ82"/>
      <c r="BR82"/>
      <c r="BS82"/>
      <c r="BT82"/>
    </row>
    <row r="83" spans="48:72" x14ac:dyDescent="0.2">
      <c r="AV83"/>
      <c r="AW83"/>
      <c r="AX83"/>
      <c r="AY83"/>
      <c r="AZ83"/>
      <c r="BA83"/>
      <c r="BB83"/>
      <c r="BC83"/>
      <c r="BD83"/>
      <c r="BE83"/>
      <c r="BF83"/>
      <c r="BG83"/>
      <c r="BH83"/>
      <c r="BI83"/>
      <c r="BJ83"/>
      <c r="BK83"/>
      <c r="BL83"/>
      <c r="BM83"/>
      <c r="BN83"/>
      <c r="BO83"/>
      <c r="BP83"/>
      <c r="BQ83"/>
      <c r="BR83"/>
      <c r="BS83"/>
      <c r="BT83"/>
    </row>
    <row r="84" spans="48:72" x14ac:dyDescent="0.2">
      <c r="AV84"/>
      <c r="AW84"/>
      <c r="AX84"/>
      <c r="AY84"/>
      <c r="AZ84"/>
      <c r="BA84"/>
      <c r="BB84"/>
      <c r="BC84"/>
      <c r="BD84"/>
      <c r="BE84"/>
      <c r="BF84"/>
      <c r="BG84"/>
      <c r="BH84"/>
      <c r="BI84"/>
      <c r="BJ84"/>
      <c r="BK84"/>
      <c r="BL84"/>
      <c r="BM84"/>
      <c r="BN84"/>
      <c r="BO84"/>
      <c r="BP84"/>
      <c r="BQ84"/>
      <c r="BR84"/>
      <c r="BS84"/>
      <c r="BT84"/>
    </row>
    <row r="85" spans="48:72" x14ac:dyDescent="0.2">
      <c r="AV85"/>
      <c r="AW85"/>
      <c r="AX85"/>
      <c r="AY85"/>
      <c r="AZ85"/>
      <c r="BA85"/>
      <c r="BB85"/>
      <c r="BC85"/>
      <c r="BD85"/>
      <c r="BE85"/>
      <c r="BF85"/>
      <c r="BG85"/>
      <c r="BH85"/>
      <c r="BI85"/>
      <c r="BJ85"/>
      <c r="BK85"/>
      <c r="BL85"/>
      <c r="BM85"/>
      <c r="BN85"/>
      <c r="BO85"/>
      <c r="BP85"/>
      <c r="BQ85"/>
      <c r="BR85"/>
      <c r="BS85"/>
      <c r="BT85"/>
    </row>
    <row r="86" spans="48:72" x14ac:dyDescent="0.2">
      <c r="AV86"/>
      <c r="AW86"/>
      <c r="AX86"/>
      <c r="AY86"/>
      <c r="AZ86"/>
      <c r="BA86"/>
      <c r="BB86"/>
      <c r="BC86"/>
      <c r="BD86"/>
      <c r="BE86"/>
      <c r="BF86"/>
      <c r="BG86"/>
      <c r="BH86"/>
      <c r="BI86"/>
      <c r="BJ86"/>
      <c r="BK86"/>
      <c r="BL86"/>
      <c r="BM86"/>
      <c r="BN86"/>
      <c r="BO86"/>
      <c r="BP86"/>
      <c r="BQ86"/>
      <c r="BR86"/>
      <c r="BS86"/>
      <c r="BT86"/>
    </row>
    <row r="87" spans="48:72" x14ac:dyDescent="0.2">
      <c r="AV87"/>
      <c r="AW87"/>
      <c r="AX87"/>
      <c r="AY87"/>
      <c r="AZ87"/>
      <c r="BA87"/>
      <c r="BB87"/>
      <c r="BC87"/>
      <c r="BD87"/>
      <c r="BE87"/>
      <c r="BF87"/>
      <c r="BG87"/>
      <c r="BH87"/>
      <c r="BI87"/>
      <c r="BJ87"/>
      <c r="BK87"/>
      <c r="BL87"/>
      <c r="BM87"/>
      <c r="BN87"/>
      <c r="BO87"/>
      <c r="BP87"/>
      <c r="BQ87"/>
      <c r="BR87"/>
      <c r="BS87"/>
      <c r="BT87"/>
    </row>
    <row r="88" spans="48:72" x14ac:dyDescent="0.2">
      <c r="AV88"/>
      <c r="AW88"/>
      <c r="AX88"/>
      <c r="AY88"/>
      <c r="AZ88"/>
      <c r="BA88"/>
      <c r="BB88"/>
      <c r="BC88"/>
      <c r="BD88"/>
      <c r="BE88"/>
      <c r="BF88"/>
      <c r="BG88"/>
      <c r="BH88"/>
      <c r="BI88"/>
      <c r="BJ88"/>
      <c r="BK88"/>
      <c r="BL88"/>
      <c r="BM88"/>
      <c r="BN88"/>
      <c r="BO88"/>
      <c r="BP88"/>
      <c r="BQ88"/>
      <c r="BR88"/>
      <c r="BS88"/>
      <c r="BT88"/>
    </row>
    <row r="89" spans="48:72" x14ac:dyDescent="0.2">
      <c r="AV89"/>
      <c r="AW89"/>
      <c r="AX89"/>
      <c r="AY89"/>
      <c r="AZ89"/>
      <c r="BA89"/>
      <c r="BB89"/>
      <c r="BC89"/>
      <c r="BD89"/>
      <c r="BE89"/>
      <c r="BF89"/>
      <c r="BG89"/>
      <c r="BH89"/>
      <c r="BI89"/>
      <c r="BJ89"/>
      <c r="BK89"/>
      <c r="BL89"/>
      <c r="BM89"/>
      <c r="BN89"/>
      <c r="BO89"/>
      <c r="BP89"/>
      <c r="BQ89"/>
      <c r="BR89"/>
      <c r="BS89"/>
      <c r="BT89"/>
    </row>
    <row r="90" spans="48:72" x14ac:dyDescent="0.2">
      <c r="AV90"/>
      <c r="AW90"/>
      <c r="AX90"/>
      <c r="AY90"/>
      <c r="AZ90"/>
      <c r="BA90"/>
      <c r="BB90"/>
      <c r="BC90"/>
      <c r="BD90"/>
      <c r="BE90"/>
      <c r="BF90"/>
      <c r="BG90"/>
      <c r="BH90"/>
      <c r="BI90"/>
      <c r="BJ90"/>
      <c r="BK90"/>
      <c r="BL90"/>
      <c r="BM90"/>
      <c r="BN90"/>
      <c r="BO90"/>
      <c r="BP90"/>
      <c r="BQ90"/>
      <c r="BR90"/>
      <c r="BS90"/>
      <c r="BT90"/>
    </row>
    <row r="91" spans="48:72" x14ac:dyDescent="0.2">
      <c r="AV91"/>
      <c r="AW91"/>
      <c r="AX91"/>
      <c r="AY91"/>
      <c r="AZ91"/>
      <c r="BA91"/>
      <c r="BB91"/>
      <c r="BC91"/>
      <c r="BD91"/>
      <c r="BE91"/>
      <c r="BF91"/>
      <c r="BG91"/>
      <c r="BH91"/>
      <c r="BI91"/>
      <c r="BJ91"/>
      <c r="BK91"/>
      <c r="BL91"/>
      <c r="BM91"/>
      <c r="BN91"/>
      <c r="BO91"/>
      <c r="BP91"/>
      <c r="BQ91"/>
      <c r="BR91"/>
      <c r="BS91"/>
      <c r="BT91"/>
    </row>
    <row r="92" spans="48:72" x14ac:dyDescent="0.2">
      <c r="AV92"/>
      <c r="AW92"/>
      <c r="AX92"/>
      <c r="AY92"/>
      <c r="AZ92"/>
      <c r="BA92"/>
      <c r="BB92"/>
      <c r="BC92"/>
      <c r="BD92"/>
      <c r="BE92"/>
      <c r="BF92"/>
      <c r="BG92"/>
      <c r="BH92"/>
      <c r="BI92"/>
      <c r="BJ92"/>
      <c r="BK92"/>
      <c r="BL92"/>
      <c r="BM92"/>
      <c r="BN92"/>
      <c r="BO92"/>
      <c r="BP92"/>
      <c r="BQ92"/>
      <c r="BR92"/>
      <c r="BS92"/>
      <c r="BT92"/>
    </row>
  </sheetData>
  <mergeCells count="406">
    <mergeCell ref="AA61:AB61"/>
    <mergeCell ref="AD61:AF62"/>
    <mergeCell ref="AG61:AH62"/>
    <mergeCell ref="AI61:AK62"/>
    <mergeCell ref="AL61:AM62"/>
    <mergeCell ref="AF65:AG65"/>
    <mergeCell ref="AH65:AK65"/>
    <mergeCell ref="AL65:AM65"/>
    <mergeCell ref="B65:F65"/>
    <mergeCell ref="G65:J65"/>
    <mergeCell ref="K65:L65"/>
    <mergeCell ref="M65:R65"/>
    <mergeCell ref="S65:AA65"/>
    <mergeCell ref="AB65:AE65"/>
    <mergeCell ref="C63:N64"/>
    <mergeCell ref="O63:P64"/>
    <mergeCell ref="Q63:S64"/>
    <mergeCell ref="T63:T64"/>
    <mergeCell ref="U63:V64"/>
    <mergeCell ref="W63:W64"/>
    <mergeCell ref="X63:Y64"/>
    <mergeCell ref="Z63:Z64"/>
    <mergeCell ref="Z61:Z62"/>
    <mergeCell ref="AI59:AK60"/>
    <mergeCell ref="AL59:AM60"/>
    <mergeCell ref="AA60:AB60"/>
    <mergeCell ref="AO60:BZ65"/>
    <mergeCell ref="B61:B64"/>
    <mergeCell ref="C61:N61"/>
    <mergeCell ref="O61:T62"/>
    <mergeCell ref="U61:V62"/>
    <mergeCell ref="W61:W62"/>
    <mergeCell ref="X61:Y62"/>
    <mergeCell ref="W59:W60"/>
    <mergeCell ref="X59:Y60"/>
    <mergeCell ref="Z59:Z60"/>
    <mergeCell ref="AA59:AB59"/>
    <mergeCell ref="AD59:AF60"/>
    <mergeCell ref="AG59:AH60"/>
    <mergeCell ref="AA63:AB63"/>
    <mergeCell ref="AD63:AF64"/>
    <mergeCell ref="AG63:AH64"/>
    <mergeCell ref="AI63:AK64"/>
    <mergeCell ref="AL63:AM64"/>
    <mergeCell ref="AA64:AB64"/>
    <mergeCell ref="C62:N62"/>
    <mergeCell ref="AA62:AB62"/>
    <mergeCell ref="BF57:BZ57"/>
    <mergeCell ref="C58:N58"/>
    <mergeCell ref="AA58:AB58"/>
    <mergeCell ref="AO58:AS58"/>
    <mergeCell ref="BF58:BZ58"/>
    <mergeCell ref="C59:N60"/>
    <mergeCell ref="O59:P60"/>
    <mergeCell ref="Q59:S60"/>
    <mergeCell ref="T59:T60"/>
    <mergeCell ref="U59:V60"/>
    <mergeCell ref="AZ56:BC58"/>
    <mergeCell ref="BD56:BE58"/>
    <mergeCell ref="C57:N57"/>
    <mergeCell ref="O57:T58"/>
    <mergeCell ref="U57:V58"/>
    <mergeCell ref="W57:W58"/>
    <mergeCell ref="X57:Y58"/>
    <mergeCell ref="Z57:Z58"/>
    <mergeCell ref="AA57:AB57"/>
    <mergeCell ref="AD57:AF58"/>
    <mergeCell ref="AL55:AM56"/>
    <mergeCell ref="C56:N56"/>
    <mergeCell ref="AA56:AB56"/>
    <mergeCell ref="AO56:AS57"/>
    <mergeCell ref="AT56:AW58"/>
    <mergeCell ref="AX56:AY58"/>
    <mergeCell ref="AG57:AH58"/>
    <mergeCell ref="AI57:AK58"/>
    <mergeCell ref="AL57:AM58"/>
    <mergeCell ref="X55:Y56"/>
    <mergeCell ref="Z55:Z56"/>
    <mergeCell ref="AA55:AB55"/>
    <mergeCell ref="AD55:AF56"/>
    <mergeCell ref="AG55:AH56"/>
    <mergeCell ref="AI55:AK56"/>
    <mergeCell ref="AP54:AS55"/>
    <mergeCell ref="AT54:AW55"/>
    <mergeCell ref="AX54:AY55"/>
    <mergeCell ref="BD52:BE53"/>
    <mergeCell ref="AD53:AF54"/>
    <mergeCell ref="AG53:AH54"/>
    <mergeCell ref="AI53:AK54"/>
    <mergeCell ref="AL53:AM54"/>
    <mergeCell ref="AZ54:BC55"/>
    <mergeCell ref="BD54:BE55"/>
    <mergeCell ref="B55:B60"/>
    <mergeCell ref="C55:N55"/>
    <mergeCell ref="O55:T56"/>
    <mergeCell ref="U55:V56"/>
    <mergeCell ref="W55:W56"/>
    <mergeCell ref="T53:T54"/>
    <mergeCell ref="U53:V54"/>
    <mergeCell ref="W53:W54"/>
    <mergeCell ref="X53:Y54"/>
    <mergeCell ref="Z53:Z54"/>
    <mergeCell ref="AA53:AB53"/>
    <mergeCell ref="AA54:AB54"/>
    <mergeCell ref="B49:B54"/>
    <mergeCell ref="X49:Y50"/>
    <mergeCell ref="C52:N52"/>
    <mergeCell ref="C53:N54"/>
    <mergeCell ref="O53:P54"/>
    <mergeCell ref="C49:N49"/>
    <mergeCell ref="O49:T50"/>
    <mergeCell ref="U49:V50"/>
    <mergeCell ref="W49:W50"/>
    <mergeCell ref="AA52:AB52"/>
    <mergeCell ref="AP52:AS53"/>
    <mergeCell ref="AT52:AW53"/>
    <mergeCell ref="AX52:AY53"/>
    <mergeCell ref="AZ52:BC53"/>
    <mergeCell ref="Q53:S54"/>
    <mergeCell ref="C48:N48"/>
    <mergeCell ref="AA48:AC48"/>
    <mergeCell ref="AP48:AS49"/>
    <mergeCell ref="AT48:AW49"/>
    <mergeCell ref="AX48:AY49"/>
    <mergeCell ref="Z49:Z50"/>
    <mergeCell ref="AA49:AB49"/>
    <mergeCell ref="AD49:AF50"/>
    <mergeCell ref="AG49:AH50"/>
    <mergeCell ref="AX50:AY51"/>
    <mergeCell ref="C51:N51"/>
    <mergeCell ref="O51:T52"/>
    <mergeCell ref="U51:V52"/>
    <mergeCell ref="W51:W52"/>
    <mergeCell ref="X51:Y52"/>
    <mergeCell ref="Z51:Z52"/>
    <mergeCell ref="AA51:AB51"/>
    <mergeCell ref="AI49:AK50"/>
    <mergeCell ref="AL49:AM50"/>
    <mergeCell ref="C50:N50"/>
    <mergeCell ref="AA50:AB50"/>
    <mergeCell ref="AP50:AS51"/>
    <mergeCell ref="AT50:AW51"/>
    <mergeCell ref="AD51:AF52"/>
    <mergeCell ref="X47:Z48"/>
    <mergeCell ref="AA47:AC47"/>
    <mergeCell ref="AZ44:BC45"/>
    <mergeCell ref="BD44:BE45"/>
    <mergeCell ref="AO46:AO55"/>
    <mergeCell ref="AP46:AS47"/>
    <mergeCell ref="AT46:AW47"/>
    <mergeCell ref="AX46:AY47"/>
    <mergeCell ref="AZ46:BC47"/>
    <mergeCell ref="BD46:BE47"/>
    <mergeCell ref="AZ48:BC49"/>
    <mergeCell ref="BD48:BE49"/>
    <mergeCell ref="AB44:AG44"/>
    <mergeCell ref="AH44:AK44"/>
    <mergeCell ref="AL44:AM44"/>
    <mergeCell ref="AO44:AS45"/>
    <mergeCell ref="AT44:AW45"/>
    <mergeCell ref="AX44:AY45"/>
    <mergeCell ref="AD47:AM48"/>
    <mergeCell ref="AZ50:BC51"/>
    <mergeCell ref="BD50:BE51"/>
    <mergeCell ref="AG51:AH52"/>
    <mergeCell ref="AI51:AK52"/>
    <mergeCell ref="AL51:AM52"/>
    <mergeCell ref="BF41:BZ55"/>
    <mergeCell ref="B43:H44"/>
    <mergeCell ref="I43:K44"/>
    <mergeCell ref="L43:M44"/>
    <mergeCell ref="N43:V44"/>
    <mergeCell ref="W43:Y44"/>
    <mergeCell ref="Z43:AA44"/>
    <mergeCell ref="AB43:AG43"/>
    <mergeCell ref="AH43:AK43"/>
    <mergeCell ref="AL43:AM43"/>
    <mergeCell ref="B39:G41"/>
    <mergeCell ref="H39:AM39"/>
    <mergeCell ref="H40:AM40"/>
    <mergeCell ref="BD40:BE40"/>
    <mergeCell ref="H41:AM41"/>
    <mergeCell ref="AO41:AS43"/>
    <mergeCell ref="AT41:AW43"/>
    <mergeCell ref="AX41:AY43"/>
    <mergeCell ref="AZ41:BC43"/>
    <mergeCell ref="BD41:BE43"/>
    <mergeCell ref="B47:B48"/>
    <mergeCell ref="C47:N47"/>
    <mergeCell ref="O47:T48"/>
    <mergeCell ref="U47:W48"/>
    <mergeCell ref="H35:AM35"/>
    <mergeCell ref="AP35:BC35"/>
    <mergeCell ref="BD35:BH35"/>
    <mergeCell ref="BI35:BU35"/>
    <mergeCell ref="BV35:BZ35"/>
    <mergeCell ref="B36:G38"/>
    <mergeCell ref="H36:AM36"/>
    <mergeCell ref="AO36:BC36"/>
    <mergeCell ref="BD36:BF36"/>
    <mergeCell ref="BG36:BH36"/>
    <mergeCell ref="B33:G35"/>
    <mergeCell ref="BI36:BU36"/>
    <mergeCell ref="BV36:BX36"/>
    <mergeCell ref="BY36:BZ36"/>
    <mergeCell ref="H37:AM37"/>
    <mergeCell ref="H38:AM38"/>
    <mergeCell ref="AO38:AS40"/>
    <mergeCell ref="AT38:AY40"/>
    <mergeCell ref="AZ38:BE39"/>
    <mergeCell ref="BF38:BZ40"/>
    <mergeCell ref="AH32:AJ32"/>
    <mergeCell ref="BV33:BZ33"/>
    <mergeCell ref="H34:AM34"/>
    <mergeCell ref="AP34:BC34"/>
    <mergeCell ref="BD34:BH34"/>
    <mergeCell ref="BI34:BU34"/>
    <mergeCell ref="BV34:BZ34"/>
    <mergeCell ref="AL32:AM32"/>
    <mergeCell ref="AP32:BC32"/>
    <mergeCell ref="BD32:BH32"/>
    <mergeCell ref="BI32:BU32"/>
    <mergeCell ref="BV32:BZ32"/>
    <mergeCell ref="H33:AM33"/>
    <mergeCell ref="AP33:BC33"/>
    <mergeCell ref="BD33:BH33"/>
    <mergeCell ref="BI33:BU33"/>
    <mergeCell ref="AY30:BC30"/>
    <mergeCell ref="BD30:BF30"/>
    <mergeCell ref="BG30:BH30"/>
    <mergeCell ref="BI30:BU30"/>
    <mergeCell ref="BV30:BZ30"/>
    <mergeCell ref="B31:G31"/>
    <mergeCell ref="H31:M31"/>
    <mergeCell ref="O31:W31"/>
    <mergeCell ref="X31:AA31"/>
    <mergeCell ref="AG31:AJ31"/>
    <mergeCell ref="B28:G30"/>
    <mergeCell ref="I30:AE30"/>
    <mergeCell ref="AJ30:AK30"/>
    <mergeCell ref="AO30:AO35"/>
    <mergeCell ref="AP30:AX30"/>
    <mergeCell ref="AP31:BC31"/>
    <mergeCell ref="BD31:BH31"/>
    <mergeCell ref="BI31:BU31"/>
    <mergeCell ref="BV31:BZ31"/>
    <mergeCell ref="B32:G32"/>
    <mergeCell ref="H32:M32"/>
    <mergeCell ref="O32:T32"/>
    <mergeCell ref="U32:AA32"/>
    <mergeCell ref="AB32:AG32"/>
    <mergeCell ref="B24:G24"/>
    <mergeCell ref="P24:AB24"/>
    <mergeCell ref="AE24:AG24"/>
    <mergeCell ref="AJ24:AL24"/>
    <mergeCell ref="AP24:AX24"/>
    <mergeCell ref="BI28:BU28"/>
    <mergeCell ref="BV28:BZ28"/>
    <mergeCell ref="I29:AE29"/>
    <mergeCell ref="AJ29:AK29"/>
    <mergeCell ref="AP29:AX29"/>
    <mergeCell ref="AY29:BC29"/>
    <mergeCell ref="BD29:BH29"/>
    <mergeCell ref="BI29:BU29"/>
    <mergeCell ref="BV29:BZ29"/>
    <mergeCell ref="I28:AE28"/>
    <mergeCell ref="AJ28:AK28"/>
    <mergeCell ref="AP28:AX28"/>
    <mergeCell ref="AY28:BC28"/>
    <mergeCell ref="BD28:BH28"/>
    <mergeCell ref="B26:G27"/>
    <mergeCell ref="H26:AM26"/>
    <mergeCell ref="AP26:AX26"/>
    <mergeCell ref="AY26:BC26"/>
    <mergeCell ref="BD26:BH26"/>
    <mergeCell ref="BI26:BU26"/>
    <mergeCell ref="BV26:BX26"/>
    <mergeCell ref="BY26:BZ26"/>
    <mergeCell ref="H27:AM27"/>
    <mergeCell ref="AP27:AX27"/>
    <mergeCell ref="AY27:BC27"/>
    <mergeCell ref="BD27:BH27"/>
    <mergeCell ref="BI27:BU27"/>
    <mergeCell ref="BV27:BZ27"/>
    <mergeCell ref="AY24:BC24"/>
    <mergeCell ref="BD24:BH24"/>
    <mergeCell ref="BI24:BU24"/>
    <mergeCell ref="BV24:BX25"/>
    <mergeCell ref="AP21:AX21"/>
    <mergeCell ref="AY21:BC21"/>
    <mergeCell ref="BD21:BH21"/>
    <mergeCell ref="BI21:BU21"/>
    <mergeCell ref="BV21:BZ21"/>
    <mergeCell ref="BI22:BU22"/>
    <mergeCell ref="BV22:BZ22"/>
    <mergeCell ref="BV23:BZ23"/>
    <mergeCell ref="BY24:BZ25"/>
    <mergeCell ref="AP25:AX25"/>
    <mergeCell ref="AY25:BC25"/>
    <mergeCell ref="BD25:BH25"/>
    <mergeCell ref="BI25:BU25"/>
    <mergeCell ref="B23:G23"/>
    <mergeCell ref="P23:AC23"/>
    <mergeCell ref="AE23:AG23"/>
    <mergeCell ref="AH23:AL23"/>
    <mergeCell ref="AP23:AX23"/>
    <mergeCell ref="AY23:BC23"/>
    <mergeCell ref="BD23:BH23"/>
    <mergeCell ref="BI23:BU23"/>
    <mergeCell ref="P22:AC22"/>
    <mergeCell ref="AD22:AF22"/>
    <mergeCell ref="AG22:AL22"/>
    <mergeCell ref="AP22:AX22"/>
    <mergeCell ref="AY22:BC22"/>
    <mergeCell ref="BD22:BH22"/>
    <mergeCell ref="BG18:BH18"/>
    <mergeCell ref="BI18:BU19"/>
    <mergeCell ref="BV18:BX19"/>
    <mergeCell ref="BY18:BZ19"/>
    <mergeCell ref="B19:G21"/>
    <mergeCell ref="AP19:AX19"/>
    <mergeCell ref="AY19:BC19"/>
    <mergeCell ref="BD19:BH19"/>
    <mergeCell ref="AC20:AF20"/>
    <mergeCell ref="AG20:AL20"/>
    <mergeCell ref="B18:G18"/>
    <mergeCell ref="H18:AM18"/>
    <mergeCell ref="AO18:AO29"/>
    <mergeCell ref="AP18:AX18"/>
    <mergeCell ref="AY18:BC18"/>
    <mergeCell ref="BD18:BF18"/>
    <mergeCell ref="AP20:AX20"/>
    <mergeCell ref="AY20:BC20"/>
    <mergeCell ref="BD20:BH20"/>
    <mergeCell ref="B22:G22"/>
    <mergeCell ref="BI20:BU20"/>
    <mergeCell ref="BV20:BX20"/>
    <mergeCell ref="BY20:BZ20"/>
    <mergeCell ref="AH21:AI21"/>
    <mergeCell ref="BY15:BZ15"/>
    <mergeCell ref="B16:G16"/>
    <mergeCell ref="H16:AM16"/>
    <mergeCell ref="B17:G17"/>
    <mergeCell ref="H17:AM17"/>
    <mergeCell ref="AO17:AX17"/>
    <mergeCell ref="AY17:BC17"/>
    <mergeCell ref="BD17:BH17"/>
    <mergeCell ref="BI17:BU17"/>
    <mergeCell ref="BV17:BZ17"/>
    <mergeCell ref="B15:G15"/>
    <mergeCell ref="H15:AM15"/>
    <mergeCell ref="AO15:AW15"/>
    <mergeCell ref="BQ15:BS15"/>
    <mergeCell ref="BT15:BU15"/>
    <mergeCell ref="BV15:BX15"/>
    <mergeCell ref="BY13:BZ13"/>
    <mergeCell ref="B14:G14"/>
    <mergeCell ref="H14:AM14"/>
    <mergeCell ref="AO14:AW14"/>
    <mergeCell ref="BQ14:BS14"/>
    <mergeCell ref="BT14:BU14"/>
    <mergeCell ref="BV14:BX14"/>
    <mergeCell ref="BY14:BZ14"/>
    <mergeCell ref="B13:G13"/>
    <mergeCell ref="H13:AM13"/>
    <mergeCell ref="AO13:AW13"/>
    <mergeCell ref="BQ13:BS13"/>
    <mergeCell ref="BT13:BU13"/>
    <mergeCell ref="BV13:BX13"/>
    <mergeCell ref="B12:G12"/>
    <mergeCell ref="H12:AM12"/>
    <mergeCell ref="AO12:AW12"/>
    <mergeCell ref="AX12:BN12"/>
    <mergeCell ref="BQ12:BU12"/>
    <mergeCell ref="BV12:BZ12"/>
    <mergeCell ref="AU9:BG9"/>
    <mergeCell ref="BJ9:BM9"/>
    <mergeCell ref="BN9:BZ9"/>
    <mergeCell ref="B10:AM10"/>
    <mergeCell ref="AQ10:AT10"/>
    <mergeCell ref="AU10:BG10"/>
    <mergeCell ref="BJ10:BM10"/>
    <mergeCell ref="BN10:BZ10"/>
    <mergeCell ref="AU7:BG7"/>
    <mergeCell ref="BH7:BI10"/>
    <mergeCell ref="BJ7:BM7"/>
    <mergeCell ref="BN7:BZ7"/>
    <mergeCell ref="B8:AM8"/>
    <mergeCell ref="AQ8:AT8"/>
    <mergeCell ref="AU8:BG8"/>
    <mergeCell ref="BJ8:BM8"/>
    <mergeCell ref="BN8:BZ8"/>
    <mergeCell ref="B9:AM9"/>
    <mergeCell ref="AI1:AJ2"/>
    <mergeCell ref="AK1:AM2"/>
    <mergeCell ref="V3:AM4"/>
    <mergeCell ref="B7:AM7"/>
    <mergeCell ref="AO7:AP10"/>
    <mergeCell ref="AQ7:AT7"/>
    <mergeCell ref="AQ9:AT9"/>
    <mergeCell ref="B1:M2"/>
    <mergeCell ref="Z1:AB2"/>
    <mergeCell ref="AC1:AD2"/>
    <mergeCell ref="AE1:AE2"/>
    <mergeCell ref="AF1:AG2"/>
    <mergeCell ref="AH1:AH2"/>
  </mergeCells>
  <phoneticPr fontId="2"/>
  <dataValidations count="1">
    <dataValidation imeMode="halfAlpha" allowBlank="1" showInputMessage="1" showErrorMessage="1" sqref="AZ54:BC58 AT41:AW58" xr:uid="{9FDF3D69-F94F-4863-97DA-91E252BA20EE}"/>
  </dataValidations>
  <pageMargins left="0.7" right="0.7" top="0.75" bottom="0.75" header="0.3" footer="0.3"/>
  <pageSetup paperSize="9" scale="4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79" r:id="rId4" name="Check Box 31">
              <controlPr defaultSize="0" autoFill="0" autoLine="0" autoPict="0">
                <anchor moveWithCells="1">
                  <from>
                    <xdr:col>7</xdr:col>
                    <xdr:colOff>0</xdr:colOff>
                    <xdr:row>19</xdr:row>
                    <xdr:rowOff>88900</xdr:rowOff>
                  </from>
                  <to>
                    <xdr:col>8</xdr:col>
                    <xdr:colOff>107950</xdr:colOff>
                    <xdr:row>21</xdr:row>
                    <xdr:rowOff>114300</xdr:rowOff>
                  </to>
                </anchor>
              </controlPr>
            </control>
          </mc:Choice>
        </mc:AlternateContent>
        <mc:AlternateContent xmlns:mc="http://schemas.openxmlformats.org/markup-compatibility/2006">
          <mc:Choice Requires="x14">
            <control shapeId="2080" r:id="rId5" name="Check Box 32">
              <controlPr defaultSize="0" autoFill="0" autoLine="0" autoPict="0">
                <anchor moveWithCells="1">
                  <from>
                    <xdr:col>12</xdr:col>
                    <xdr:colOff>0</xdr:colOff>
                    <xdr:row>20</xdr:row>
                    <xdr:rowOff>95250</xdr:rowOff>
                  </from>
                  <to>
                    <xdr:col>13</xdr:col>
                    <xdr:colOff>107950</xdr:colOff>
                    <xdr:row>22</xdr:row>
                    <xdr:rowOff>127000</xdr:rowOff>
                  </to>
                </anchor>
              </controlPr>
            </control>
          </mc:Choice>
        </mc:AlternateContent>
        <mc:AlternateContent xmlns:mc="http://schemas.openxmlformats.org/markup-compatibility/2006">
          <mc:Choice Requires="x14">
            <control shapeId="2081" r:id="rId6" name="Check Box 33">
              <controlPr defaultSize="0" autoFill="0" autoLine="0" autoPict="0">
                <anchor moveWithCells="1">
                  <from>
                    <xdr:col>12</xdr:col>
                    <xdr:colOff>0</xdr:colOff>
                    <xdr:row>21</xdr:row>
                    <xdr:rowOff>95250</xdr:rowOff>
                  </from>
                  <to>
                    <xdr:col>13</xdr:col>
                    <xdr:colOff>107950</xdr:colOff>
                    <xdr:row>23</xdr:row>
                    <xdr:rowOff>127000</xdr:rowOff>
                  </to>
                </anchor>
              </controlPr>
            </control>
          </mc:Choice>
        </mc:AlternateContent>
        <mc:AlternateContent xmlns:mc="http://schemas.openxmlformats.org/markup-compatibility/2006">
          <mc:Choice Requires="x14">
            <control shapeId="2084" r:id="rId7" name="Check Box 36">
              <controlPr defaultSize="0" autoFill="0" autoLine="0" autoPict="0">
                <anchor moveWithCells="1">
                  <from>
                    <xdr:col>28</xdr:col>
                    <xdr:colOff>184150</xdr:colOff>
                    <xdr:row>23</xdr:row>
                    <xdr:rowOff>12700</xdr:rowOff>
                  </from>
                  <to>
                    <xdr:col>30</xdr:col>
                    <xdr:colOff>88900</xdr:colOff>
                    <xdr:row>24</xdr:row>
                    <xdr:rowOff>0</xdr:rowOff>
                  </to>
                </anchor>
              </controlPr>
            </control>
          </mc:Choice>
        </mc:AlternateContent>
        <mc:AlternateContent xmlns:mc="http://schemas.openxmlformats.org/markup-compatibility/2006">
          <mc:Choice Requires="x14">
            <control shapeId="2085" r:id="rId8" name="Check Box 37">
              <controlPr defaultSize="0" autoFill="0" autoLine="0" autoPict="0">
                <anchor moveWithCells="1">
                  <from>
                    <xdr:col>12</xdr:col>
                    <xdr:colOff>0</xdr:colOff>
                    <xdr:row>22</xdr:row>
                    <xdr:rowOff>95250</xdr:rowOff>
                  </from>
                  <to>
                    <xdr:col>13</xdr:col>
                    <xdr:colOff>107950</xdr:colOff>
                    <xdr:row>24</xdr:row>
                    <xdr:rowOff>127000</xdr:rowOff>
                  </to>
                </anchor>
              </controlPr>
            </control>
          </mc:Choice>
        </mc:AlternateContent>
        <mc:AlternateContent xmlns:mc="http://schemas.openxmlformats.org/markup-compatibility/2006">
          <mc:Choice Requires="x14">
            <control shapeId="2086" r:id="rId9" name="Check Box 38">
              <controlPr defaultSize="0" autoFill="0" autoLine="0" autoPict="0">
                <anchor moveWithCells="1">
                  <from>
                    <xdr:col>7</xdr:col>
                    <xdr:colOff>0</xdr:colOff>
                    <xdr:row>17</xdr:row>
                    <xdr:rowOff>95250</xdr:rowOff>
                  </from>
                  <to>
                    <xdr:col>8</xdr:col>
                    <xdr:colOff>107950</xdr:colOff>
                    <xdr:row>19</xdr:row>
                    <xdr:rowOff>127000</xdr:rowOff>
                  </to>
                </anchor>
              </controlPr>
            </control>
          </mc:Choice>
        </mc:AlternateContent>
        <mc:AlternateContent xmlns:mc="http://schemas.openxmlformats.org/markup-compatibility/2006">
          <mc:Choice Requires="x14">
            <control shapeId="2087" r:id="rId10" name="Check Box 39">
              <controlPr defaultSize="0" autoFill="0" autoLine="0" autoPict="0">
                <anchor moveWithCells="1">
                  <from>
                    <xdr:col>7</xdr:col>
                    <xdr:colOff>0</xdr:colOff>
                    <xdr:row>20</xdr:row>
                    <xdr:rowOff>82550</xdr:rowOff>
                  </from>
                  <to>
                    <xdr:col>8</xdr:col>
                    <xdr:colOff>107950</xdr:colOff>
                    <xdr:row>22</xdr:row>
                    <xdr:rowOff>114300</xdr:rowOff>
                  </to>
                </anchor>
              </controlPr>
            </control>
          </mc:Choice>
        </mc:AlternateContent>
        <mc:AlternateContent xmlns:mc="http://schemas.openxmlformats.org/markup-compatibility/2006">
          <mc:Choice Requires="x14">
            <control shapeId="2088" r:id="rId11" name="Check Box 40">
              <controlPr defaultSize="0" autoFill="0" autoLine="0" autoPict="0">
                <anchor moveWithCells="1">
                  <from>
                    <xdr:col>7</xdr:col>
                    <xdr:colOff>0</xdr:colOff>
                    <xdr:row>22</xdr:row>
                    <xdr:rowOff>88900</xdr:rowOff>
                  </from>
                  <to>
                    <xdr:col>8</xdr:col>
                    <xdr:colOff>107950</xdr:colOff>
                    <xdr:row>24</xdr:row>
                    <xdr:rowOff>127000</xdr:rowOff>
                  </to>
                </anchor>
              </controlPr>
            </control>
          </mc:Choice>
        </mc:AlternateContent>
        <mc:AlternateContent xmlns:mc="http://schemas.openxmlformats.org/markup-compatibility/2006">
          <mc:Choice Requires="x14">
            <control shapeId="2089" r:id="rId12" name="Check Box 41">
              <controlPr defaultSize="0" autoFill="0" autoLine="0" autoPict="0">
                <anchor moveWithCells="1">
                  <from>
                    <xdr:col>7</xdr:col>
                    <xdr:colOff>0</xdr:colOff>
                    <xdr:row>21</xdr:row>
                    <xdr:rowOff>82550</xdr:rowOff>
                  </from>
                  <to>
                    <xdr:col>8</xdr:col>
                    <xdr:colOff>107950</xdr:colOff>
                    <xdr:row>23</xdr:row>
                    <xdr:rowOff>114300</xdr:rowOff>
                  </to>
                </anchor>
              </controlPr>
            </control>
          </mc:Choice>
        </mc:AlternateContent>
        <mc:AlternateContent xmlns:mc="http://schemas.openxmlformats.org/markup-compatibility/2006">
          <mc:Choice Requires="x14">
            <control shapeId="2090" r:id="rId13" name="Check Box 42">
              <controlPr defaultSize="0" autoFill="0" autoLine="0" autoPict="0">
                <anchor moveWithCells="1">
                  <from>
                    <xdr:col>7</xdr:col>
                    <xdr:colOff>0</xdr:colOff>
                    <xdr:row>18</xdr:row>
                    <xdr:rowOff>95250</xdr:rowOff>
                  </from>
                  <to>
                    <xdr:col>8</xdr:col>
                    <xdr:colOff>107950</xdr:colOff>
                    <xdr:row>20</xdr:row>
                    <xdr:rowOff>127000</xdr:rowOff>
                  </to>
                </anchor>
              </controlPr>
            </control>
          </mc:Choice>
        </mc:AlternateContent>
        <mc:AlternateContent xmlns:mc="http://schemas.openxmlformats.org/markup-compatibility/2006">
          <mc:Choice Requires="x14">
            <control shapeId="2091" r:id="rId14" name="Check Box 43">
              <controlPr defaultSize="0" autoFill="0" autoLine="0" autoPict="0">
                <anchor moveWithCells="1" sizeWithCells="1">
                  <from>
                    <xdr:col>50</xdr:col>
                    <xdr:colOff>0</xdr:colOff>
                    <xdr:row>11</xdr:row>
                    <xdr:rowOff>152400</xdr:rowOff>
                  </from>
                  <to>
                    <xdr:col>51</xdr:col>
                    <xdr:colOff>107950</xdr:colOff>
                    <xdr:row>13</xdr:row>
                    <xdr:rowOff>50800</xdr:rowOff>
                  </to>
                </anchor>
              </controlPr>
            </control>
          </mc:Choice>
        </mc:AlternateContent>
        <mc:AlternateContent xmlns:mc="http://schemas.openxmlformats.org/markup-compatibility/2006">
          <mc:Choice Requires="x14">
            <control shapeId="2092" r:id="rId15" name="Check Box 44">
              <controlPr defaultSize="0" autoFill="0" autoLine="0" autoPict="0">
                <anchor moveWithCells="1" sizeWithCells="1">
                  <from>
                    <xdr:col>50</xdr:col>
                    <xdr:colOff>0</xdr:colOff>
                    <xdr:row>12</xdr:row>
                    <xdr:rowOff>152400</xdr:rowOff>
                  </from>
                  <to>
                    <xdr:col>51</xdr:col>
                    <xdr:colOff>107950</xdr:colOff>
                    <xdr:row>14</xdr:row>
                    <xdr:rowOff>50800</xdr:rowOff>
                  </to>
                </anchor>
              </controlPr>
            </control>
          </mc:Choice>
        </mc:AlternateContent>
        <mc:AlternateContent xmlns:mc="http://schemas.openxmlformats.org/markup-compatibility/2006">
          <mc:Choice Requires="x14">
            <control shapeId="2093" r:id="rId16" name="Check Box 45">
              <controlPr defaultSize="0" autoFill="0" autoLine="0" autoPict="0">
                <anchor moveWithCells="1" sizeWithCells="1">
                  <from>
                    <xdr:col>50</xdr:col>
                    <xdr:colOff>0</xdr:colOff>
                    <xdr:row>13</xdr:row>
                    <xdr:rowOff>152400</xdr:rowOff>
                  </from>
                  <to>
                    <xdr:col>51</xdr:col>
                    <xdr:colOff>107950</xdr:colOff>
                    <xdr:row>15</xdr:row>
                    <xdr:rowOff>50800</xdr:rowOff>
                  </to>
                </anchor>
              </controlPr>
            </control>
          </mc:Choice>
        </mc:AlternateContent>
        <mc:AlternateContent xmlns:mc="http://schemas.openxmlformats.org/markup-compatibility/2006">
          <mc:Choice Requires="x14">
            <control shapeId="2094" r:id="rId17" name="Check Box 46">
              <controlPr defaultSize="0" autoFill="0" autoLine="0" autoPict="0">
                <anchor moveWithCells="1" sizeWithCells="1">
                  <from>
                    <xdr:col>53</xdr:col>
                    <xdr:colOff>0</xdr:colOff>
                    <xdr:row>11</xdr:row>
                    <xdr:rowOff>152400</xdr:rowOff>
                  </from>
                  <to>
                    <xdr:col>54</xdr:col>
                    <xdr:colOff>107950</xdr:colOff>
                    <xdr:row>13</xdr:row>
                    <xdr:rowOff>50800</xdr:rowOff>
                  </to>
                </anchor>
              </controlPr>
            </control>
          </mc:Choice>
        </mc:AlternateContent>
        <mc:AlternateContent xmlns:mc="http://schemas.openxmlformats.org/markup-compatibility/2006">
          <mc:Choice Requires="x14">
            <control shapeId="2095" r:id="rId18" name="Check Box 47">
              <controlPr defaultSize="0" autoFill="0" autoLine="0" autoPict="0">
                <anchor moveWithCells="1" sizeWithCells="1">
                  <from>
                    <xdr:col>56</xdr:col>
                    <xdr:colOff>0</xdr:colOff>
                    <xdr:row>13</xdr:row>
                    <xdr:rowOff>152400</xdr:rowOff>
                  </from>
                  <to>
                    <xdr:col>57</xdr:col>
                    <xdr:colOff>107950</xdr:colOff>
                    <xdr:row>15</xdr:row>
                    <xdr:rowOff>50800</xdr:rowOff>
                  </to>
                </anchor>
              </controlPr>
            </control>
          </mc:Choice>
        </mc:AlternateContent>
        <mc:AlternateContent xmlns:mc="http://schemas.openxmlformats.org/markup-compatibility/2006">
          <mc:Choice Requires="x14">
            <control shapeId="2096" r:id="rId19" name="Check Box 48">
              <controlPr defaultSize="0" autoFill="0" autoLine="0" autoPict="0">
                <anchor moveWithCells="1" sizeWithCells="1">
                  <from>
                    <xdr:col>56</xdr:col>
                    <xdr:colOff>0</xdr:colOff>
                    <xdr:row>11</xdr:row>
                    <xdr:rowOff>152400</xdr:rowOff>
                  </from>
                  <to>
                    <xdr:col>57</xdr:col>
                    <xdr:colOff>107950</xdr:colOff>
                    <xdr:row>13</xdr:row>
                    <xdr:rowOff>50800</xdr:rowOff>
                  </to>
                </anchor>
              </controlPr>
            </control>
          </mc:Choice>
        </mc:AlternateContent>
        <mc:AlternateContent xmlns:mc="http://schemas.openxmlformats.org/markup-compatibility/2006">
          <mc:Choice Requires="x14">
            <control shapeId="2097" r:id="rId20" name="Check Box 49">
              <controlPr defaultSize="0" autoFill="0" autoLine="0" autoPict="0">
                <anchor moveWithCells="1" sizeWithCells="1">
                  <from>
                    <xdr:col>56</xdr:col>
                    <xdr:colOff>0</xdr:colOff>
                    <xdr:row>12</xdr:row>
                    <xdr:rowOff>152400</xdr:rowOff>
                  </from>
                  <to>
                    <xdr:col>57</xdr:col>
                    <xdr:colOff>107950</xdr:colOff>
                    <xdr:row>14</xdr:row>
                    <xdr:rowOff>50800</xdr:rowOff>
                  </to>
                </anchor>
              </controlPr>
            </control>
          </mc:Choice>
        </mc:AlternateContent>
        <mc:AlternateContent xmlns:mc="http://schemas.openxmlformats.org/markup-compatibility/2006">
          <mc:Choice Requires="x14">
            <control shapeId="2098" r:id="rId21" name="Check Box 50">
              <controlPr defaultSize="0" autoFill="0" autoLine="0" autoPict="0">
                <anchor moveWithCells="1" sizeWithCells="1">
                  <from>
                    <xdr:col>53</xdr:col>
                    <xdr:colOff>0</xdr:colOff>
                    <xdr:row>13</xdr:row>
                    <xdr:rowOff>152400</xdr:rowOff>
                  </from>
                  <to>
                    <xdr:col>54</xdr:col>
                    <xdr:colOff>107950</xdr:colOff>
                    <xdr:row>15</xdr:row>
                    <xdr:rowOff>50800</xdr:rowOff>
                  </to>
                </anchor>
              </controlPr>
            </control>
          </mc:Choice>
        </mc:AlternateContent>
        <mc:AlternateContent xmlns:mc="http://schemas.openxmlformats.org/markup-compatibility/2006">
          <mc:Choice Requires="x14">
            <control shapeId="2099" r:id="rId22" name="Check Box 51">
              <controlPr defaultSize="0" autoFill="0" autoLine="0" autoPict="0">
                <anchor moveWithCells="1" sizeWithCells="1">
                  <from>
                    <xdr:col>61</xdr:col>
                    <xdr:colOff>0</xdr:colOff>
                    <xdr:row>11</xdr:row>
                    <xdr:rowOff>152400</xdr:rowOff>
                  </from>
                  <to>
                    <xdr:col>62</xdr:col>
                    <xdr:colOff>107950</xdr:colOff>
                    <xdr:row>13</xdr:row>
                    <xdr:rowOff>50800</xdr:rowOff>
                  </to>
                </anchor>
              </controlPr>
            </control>
          </mc:Choice>
        </mc:AlternateContent>
        <mc:AlternateContent xmlns:mc="http://schemas.openxmlformats.org/markup-compatibility/2006">
          <mc:Choice Requires="x14">
            <control shapeId="2100" r:id="rId23" name="Check Box 52">
              <controlPr defaultSize="0" autoFill="0" autoLine="0" autoPict="0">
                <anchor moveWithCells="1" sizeWithCells="1">
                  <from>
                    <xdr:col>58</xdr:col>
                    <xdr:colOff>0</xdr:colOff>
                    <xdr:row>13</xdr:row>
                    <xdr:rowOff>152400</xdr:rowOff>
                  </from>
                  <to>
                    <xdr:col>59</xdr:col>
                    <xdr:colOff>107950</xdr:colOff>
                    <xdr:row>15</xdr:row>
                    <xdr:rowOff>50800</xdr:rowOff>
                  </to>
                </anchor>
              </controlPr>
            </control>
          </mc:Choice>
        </mc:AlternateContent>
        <mc:AlternateContent xmlns:mc="http://schemas.openxmlformats.org/markup-compatibility/2006">
          <mc:Choice Requires="x14">
            <control shapeId="2101" r:id="rId24" name="Check Box 53">
              <controlPr defaultSize="0" autoFill="0" autoLine="0" autoPict="0">
                <anchor moveWithCells="1" sizeWithCells="1">
                  <from>
                    <xdr:col>58</xdr:col>
                    <xdr:colOff>0</xdr:colOff>
                    <xdr:row>11</xdr:row>
                    <xdr:rowOff>152400</xdr:rowOff>
                  </from>
                  <to>
                    <xdr:col>59</xdr:col>
                    <xdr:colOff>107950</xdr:colOff>
                    <xdr:row>13</xdr:row>
                    <xdr:rowOff>50800</xdr:rowOff>
                  </to>
                </anchor>
              </controlPr>
            </control>
          </mc:Choice>
        </mc:AlternateContent>
        <mc:AlternateContent xmlns:mc="http://schemas.openxmlformats.org/markup-compatibility/2006">
          <mc:Choice Requires="x14">
            <control shapeId="2102" r:id="rId25" name="Check Box 54">
              <controlPr defaultSize="0" autoFill="0" autoLine="0" autoPict="0">
                <anchor moveWithCells="1" sizeWithCells="1">
                  <from>
                    <xdr:col>61</xdr:col>
                    <xdr:colOff>0</xdr:colOff>
                    <xdr:row>13</xdr:row>
                    <xdr:rowOff>152400</xdr:rowOff>
                  </from>
                  <to>
                    <xdr:col>62</xdr:col>
                    <xdr:colOff>107950</xdr:colOff>
                    <xdr:row>15</xdr:row>
                    <xdr:rowOff>50800</xdr:rowOff>
                  </to>
                </anchor>
              </controlPr>
            </control>
          </mc:Choice>
        </mc:AlternateContent>
        <mc:AlternateContent xmlns:mc="http://schemas.openxmlformats.org/markup-compatibility/2006">
          <mc:Choice Requires="x14">
            <control shapeId="2103" r:id="rId26" name="Check Box 55">
              <controlPr defaultSize="0" autoFill="0" autoLine="0" autoPict="0">
                <anchor moveWithCells="1" sizeWithCells="1">
                  <from>
                    <xdr:col>53</xdr:col>
                    <xdr:colOff>0</xdr:colOff>
                    <xdr:row>12</xdr:row>
                    <xdr:rowOff>152400</xdr:rowOff>
                  </from>
                  <to>
                    <xdr:col>54</xdr:col>
                    <xdr:colOff>107950</xdr:colOff>
                    <xdr:row>14</xdr:row>
                    <xdr:rowOff>50800</xdr:rowOff>
                  </to>
                </anchor>
              </controlPr>
            </control>
          </mc:Choice>
        </mc:AlternateContent>
        <mc:AlternateContent xmlns:mc="http://schemas.openxmlformats.org/markup-compatibility/2006">
          <mc:Choice Requires="x14">
            <control shapeId="2104" r:id="rId27" name="Check Box 56">
              <controlPr defaultSize="0" autoFill="0" autoLine="0" autoPict="0">
                <anchor moveWithCells="1" sizeWithCells="1">
                  <from>
                    <xdr:col>58</xdr:col>
                    <xdr:colOff>0</xdr:colOff>
                    <xdr:row>12</xdr:row>
                    <xdr:rowOff>152400</xdr:rowOff>
                  </from>
                  <to>
                    <xdr:col>59</xdr:col>
                    <xdr:colOff>107950</xdr:colOff>
                    <xdr:row>14</xdr:row>
                    <xdr:rowOff>50800</xdr:rowOff>
                  </to>
                </anchor>
              </controlPr>
            </control>
          </mc:Choice>
        </mc:AlternateContent>
        <mc:AlternateContent xmlns:mc="http://schemas.openxmlformats.org/markup-compatibility/2006">
          <mc:Choice Requires="x14">
            <control shapeId="2105" r:id="rId28" name="Check Box 57">
              <controlPr defaultSize="0" autoFill="0" autoLine="0" autoPict="0">
                <anchor moveWithCells="1" sizeWithCells="1">
                  <from>
                    <xdr:col>61</xdr:col>
                    <xdr:colOff>0</xdr:colOff>
                    <xdr:row>12</xdr:row>
                    <xdr:rowOff>152400</xdr:rowOff>
                  </from>
                  <to>
                    <xdr:col>62</xdr:col>
                    <xdr:colOff>107950</xdr:colOff>
                    <xdr:row>14</xdr:row>
                    <xdr:rowOff>50800</xdr:rowOff>
                  </to>
                </anchor>
              </controlPr>
            </control>
          </mc:Choice>
        </mc:AlternateContent>
        <mc:AlternateContent xmlns:mc="http://schemas.openxmlformats.org/markup-compatibility/2006">
          <mc:Choice Requires="x14">
            <control shapeId="2106" r:id="rId29" name="Check Box 58">
              <controlPr defaultSize="0" autoFill="0" autoLine="0" autoPict="0">
                <anchor moveWithCells="1" sizeWithCells="1">
                  <from>
                    <xdr:col>64</xdr:col>
                    <xdr:colOff>19050</xdr:colOff>
                    <xdr:row>11</xdr:row>
                    <xdr:rowOff>152400</xdr:rowOff>
                  </from>
                  <to>
                    <xdr:col>65</xdr:col>
                    <xdr:colOff>127000</xdr:colOff>
                    <xdr:row>13</xdr:row>
                    <xdr:rowOff>50800</xdr:rowOff>
                  </to>
                </anchor>
              </controlPr>
            </control>
          </mc:Choice>
        </mc:AlternateContent>
        <mc:AlternateContent xmlns:mc="http://schemas.openxmlformats.org/markup-compatibility/2006">
          <mc:Choice Requires="x14">
            <control shapeId="2107" r:id="rId30" name="Check Box 59">
              <controlPr defaultSize="0" autoFill="0" autoLine="0" autoPict="0">
                <anchor moveWithCells="1" sizeWithCells="1">
                  <from>
                    <xdr:col>64</xdr:col>
                    <xdr:colOff>19050</xdr:colOff>
                    <xdr:row>13</xdr:row>
                    <xdr:rowOff>152400</xdr:rowOff>
                  </from>
                  <to>
                    <xdr:col>65</xdr:col>
                    <xdr:colOff>127000</xdr:colOff>
                    <xdr:row>15</xdr:row>
                    <xdr:rowOff>50800</xdr:rowOff>
                  </to>
                </anchor>
              </controlPr>
            </control>
          </mc:Choice>
        </mc:AlternateContent>
        <mc:AlternateContent xmlns:mc="http://schemas.openxmlformats.org/markup-compatibility/2006">
          <mc:Choice Requires="x14">
            <control shapeId="2108" r:id="rId31" name="Check Box 60">
              <controlPr defaultSize="0" autoFill="0" autoLine="0" autoPict="0">
                <anchor moveWithCells="1" sizeWithCells="1">
                  <from>
                    <xdr:col>64</xdr:col>
                    <xdr:colOff>19050</xdr:colOff>
                    <xdr:row>12</xdr:row>
                    <xdr:rowOff>152400</xdr:rowOff>
                  </from>
                  <to>
                    <xdr:col>65</xdr:col>
                    <xdr:colOff>127000</xdr:colOff>
                    <xdr:row>14</xdr:row>
                    <xdr:rowOff>50800</xdr:rowOff>
                  </to>
                </anchor>
              </controlPr>
            </control>
          </mc:Choice>
        </mc:AlternateContent>
        <mc:AlternateContent xmlns:mc="http://schemas.openxmlformats.org/markup-compatibility/2006">
          <mc:Choice Requires="x14">
            <control shapeId="2110" r:id="rId32" name="Check Box 62">
              <controlPr defaultSize="0" autoFill="0" autoLine="0" autoPict="0">
                <anchor moveWithCells="1">
                  <from>
                    <xdr:col>28</xdr:col>
                    <xdr:colOff>184150</xdr:colOff>
                    <xdr:row>22</xdr:row>
                    <xdr:rowOff>6350</xdr:rowOff>
                  </from>
                  <to>
                    <xdr:col>30</xdr:col>
                    <xdr:colOff>88900</xdr:colOff>
                    <xdr:row>22</xdr:row>
                    <xdr:rowOff>190500</xdr:rowOff>
                  </to>
                </anchor>
              </controlPr>
            </control>
          </mc:Choice>
        </mc:AlternateContent>
        <mc:AlternateContent xmlns:mc="http://schemas.openxmlformats.org/markup-compatibility/2006">
          <mc:Choice Requires="x14">
            <control shapeId="2111" r:id="rId33" name="Check Box 63">
              <controlPr defaultSize="0" autoFill="0" autoLine="0" autoPict="0">
                <anchor moveWithCells="1">
                  <from>
                    <xdr:col>33</xdr:col>
                    <xdr:colOff>165100</xdr:colOff>
                    <xdr:row>23</xdr:row>
                    <xdr:rowOff>12700</xdr:rowOff>
                  </from>
                  <to>
                    <xdr:col>35</xdr:col>
                    <xdr:colOff>69850</xdr:colOff>
                    <xdr:row>24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事業計画書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松浦</dc:creator>
  <cp:lastModifiedBy>松浦</cp:lastModifiedBy>
  <cp:lastPrinted>2026-01-09T11:00:49Z</cp:lastPrinted>
  <dcterms:created xsi:type="dcterms:W3CDTF">2026-01-08T01:41:57Z</dcterms:created>
  <dcterms:modified xsi:type="dcterms:W3CDTF">2026-01-09T11:03:45Z</dcterms:modified>
</cp:coreProperties>
</file>