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コインランドリー\"/>
    </mc:Choice>
  </mc:AlternateContent>
  <xr:revisionPtr revIDLastSave="0" documentId="13_ncr:1_{46960E5F-E909-433E-8E89-7F864641D6C9}"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<sst xmlns="http://schemas.openxmlformats.org/spreadsheetml/2006/main" count="337" uniqueCount="206">
  <si>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</si>
  <si>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</si>
  <si>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</si>
  <si>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</si>
  <si>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</si>
  <si>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</si>
  <si>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</si>
  <si>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</si>
  <si>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</si>
  <si>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</si>
  <si>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</si>
  <si>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</si>
  <si>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</si>
  <si>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</si>
  <si>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</si>
  <si>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</si>
  <si>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</si>
  <si>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</si>
  <si>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</si>
  <si>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</si>
  <si>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</si>
  <si>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</si>
  <si>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</si>
  <si>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</si>
  <si>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</si>
  <si>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</si>
  <si>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</si>
  <si>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</si>
  <si>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</si>
  <si>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</si>
  <si>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</si>
  <si>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</si>
  <si>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</si>
  <si>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</si>
  <si>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</si>
  <si>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</si>
  <si>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</si>
  <si>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</si>
  <si>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</si>
  <si>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</si>
  <si>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</si>
  <si>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</si>
  <si>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</si>
  <si>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</si>
  <si>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</si>
  <si>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</si>
  <si>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</si>
  <si>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</si>
  <si>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</si>
  <si>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</si>
  <si>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</si>
  <si>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</si>
  <si>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</si>
  <si>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</si>
  <si>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</si>
  <si>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</si>
  <si>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</si>
  <si>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</si>
  <si>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</si>
  <si>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</si>
  <si>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</si>
  <si>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</si>
  <si>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</si>
  <si>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</si>
  <si>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</si>
  <si>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</si>
  <si>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</si>
  <si>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</si>
  <si>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</si>
  <si>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</si>
  <si>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</si>
  <si>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</si>
  <si>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</si>
  <si>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</si>
  <si>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</si>
  <si>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</si>
  <si>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</si>
  <si>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</si>
  <si>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</si>
  <si>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</si>
  <si>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</si>
  <si>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</si>
  <si>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</si>
  <si>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</si>
  <si>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</si>
  <si>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</si>
  <si>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</si>
  <si>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</si>
  <si>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</si>
  <si>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</si>
  <si>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</si>
  <si>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</si>
  <si>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</si>
  <si>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</si>
  <si>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</si>
  <si>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</si>
  <si>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</si>
  <si>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</si>
  <si>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</si>
  <si>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</si>
  <si>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</si>
  <si>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</si>
  <si>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</si>
  <si>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</si>
  <si>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</si>
  <si>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</si>
  <si>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</si>
  <si>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</si>
  <si>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</si>
  <si>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</si>
  <si>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</si>
  <si>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</si>
  <si>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</si>
  <si>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</si>
  <si>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</si>
  <si>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</si>
  <si>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</si>
  <si>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</si>
  <si>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</si>
  <si>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</si>
  <si>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</si>
  <si>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</si>
  <si>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</si>
  <si>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</si>
  <si>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</si>
  <si>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</si>
  <si>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</si>
  <si>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</si>
  <si>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</si>
  <si>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</si>
  <si>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</si>
  <si>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</si>
  <si>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</si>
  <si>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</si>
  <si>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</si>
  <si>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</si>
  <si>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</si>
  <si>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</si>
  <si>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</si>
  <si>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</si>
  <si>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</si>
  <si>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</si>
  <si>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</si>
  <si>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</si>
  <si>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</si>
  <si>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</si>
  <si>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</si>
  <si>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</si>
  <si>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</si>
  <si>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</si>
  <si>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</si>
  <si>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</si>
  <si>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</si>
  <si>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一人暮らしを始めた際、洗濯に時間が取られて生活の余裕が失われ、家事負担軽減サービスの必要性を感じた。</t>
    <phoneticPr fontId="16"/>
  </si>
  <si>
    <t>クリーニング店で働いた経験を通じて、洗濯の工程や機械の違いが仕上がりに大きく影響する面白さを知った。</t>
    <phoneticPr fontId="16"/>
  </si>
  <si>
    <t>地域には大型のコインランドリーが少なく、共働き世帯や単身者が便利に使える場所が求められていると感じた。</t>
    <phoneticPr fontId="16"/>
  </si>
  <si>
    <t>以上の経験から、生活に密着したサービスとして価値を提供し、地域の暮らしを支える店舗をつくりたいと考えた。</t>
    <rPh sb="0" eb="2">
      <t>イジョウ</t>
    </rPh>
    <rPh sb="3" eb="5">
      <t>ケイケン</t>
    </rPh>
    <phoneticPr fontId="16"/>
  </si>
  <si>
    <t>平成20年4月</t>
    <phoneticPr fontId="16"/>
  </si>
  <si>
    <t>〇〇高校入学。生活サービス業に興味を持つきっかけを得た。</t>
    <phoneticPr fontId="16"/>
  </si>
  <si>
    <t>平成23年4月</t>
    <phoneticPr fontId="16"/>
  </si>
  <si>
    <t>〇〇専門学校に入学し、サービス運営の基礎と接客実務を学ぶ。</t>
    <phoneticPr fontId="16"/>
  </si>
  <si>
    <t>平成25年3月</t>
    <phoneticPr fontId="16"/>
  </si>
  <si>
    <t>同校を卒業し、業務効率と店舗管理に関する基礎知識を習得した。</t>
    <phoneticPr fontId="16"/>
  </si>
  <si>
    <t>平成25年4月</t>
    <phoneticPr fontId="16"/>
  </si>
  <si>
    <t>クリーニング店〇〇に入社し、受付・品質管理・機器操作を経験した。</t>
    <phoneticPr fontId="16"/>
  </si>
  <si>
    <t>平成29年6月</t>
    <phoneticPr fontId="16"/>
  </si>
  <si>
    <t>ランドリー運営会社〇〇で事務管理と設備点検を担当し、運営の実務力を強化した。</t>
    <phoneticPr fontId="16"/>
  </si>
  <si>
    <t>令和6年9月</t>
    <phoneticPr fontId="16"/>
  </si>
  <si>
    <t>開業予定地の調査と市場分析を開始し、創業計画を本格的に立ち上げた。</t>
    <phoneticPr fontId="16"/>
  </si>
  <si>
    <t>普通自動車第一種運転免許</t>
    <phoneticPr fontId="16"/>
  </si>
  <si>
    <t>大型洗濯機・乾燥機のセルフ式コインランドリーを運営し、地域住民が洗濯できる場を提供する。</t>
    <rPh sb="37" eb="38">
      <t>バ</t>
    </rPh>
    <phoneticPr fontId="16"/>
  </si>
  <si>
    <t>清潔で使いやすい店舗設計と設備メンテナンスを重視し、家事負担の軽減に貢献する。</t>
    <phoneticPr fontId="16"/>
  </si>
  <si>
    <t>洗濯・乾燥利用サービス</t>
    <phoneticPr fontId="16"/>
  </si>
  <si>
    <t>大型機による布団・シーツ洗い</t>
    <phoneticPr fontId="16"/>
  </si>
  <si>
    <t>洗剤販売・関連サービス</t>
    <phoneticPr fontId="16"/>
  </si>
  <si>
    <t>なし</t>
    <phoneticPr fontId="16"/>
  </si>
  <si>
    <t>6時</t>
    <rPh sb="1" eb="2">
      <t>ジ</t>
    </rPh>
    <phoneticPr fontId="2"/>
  </si>
  <si>
    <t>23時</t>
    <rPh sb="2" eb="3">
      <t>ジ</t>
    </rPh>
    <phoneticPr fontId="2"/>
  </si>
  <si>
    <t>大型機を複数導入し、布団や大量洗濯物にも対応できる設備を整え、幅広い用途に応える。</t>
    <phoneticPr fontId="16"/>
  </si>
  <si>
    <t>店内モニターや清掃体制で安心して利用できる環境を維持し、定期点検で設備の安定稼働を保つ。</t>
    <phoneticPr fontId="16"/>
  </si>
  <si>
    <t>キャッシュレス対応や混雑状況確認を取り入れ、利便性を高める仕組みを導入する。</t>
    <phoneticPr fontId="16"/>
  </si>
  <si>
    <t>ターゲットは共働き世帯や単身者で、日常洗濯の時短需要や布団洗いの利用を狙う。</t>
    <phoneticPr fontId="16"/>
  </si>
  <si>
    <t>開業後はGoogleマップとSNSで店舗情報とキャンペーンを発信し、認知を高める。</t>
    <phoneticPr fontId="16"/>
  </si>
  <si>
    <t>チラシ配布や近隣施設との連携を行い、生活導線で選ばれる店舗として利用を促す。</t>
    <phoneticPr fontId="16"/>
  </si>
  <si>
    <t>周辺には小型ランドリーがあるが、大型機が少なく布団洗いに対応できる店舗は限られる。</t>
    <phoneticPr fontId="16"/>
  </si>
  <si>
    <t>共働き世帯の増加で洗濯時間の短縮ニーズが高まり、市場は安定して成長している。</t>
    <phoneticPr fontId="16"/>
  </si>
  <si>
    <t>設備品質と利用しやすさを高めることで、地域で継続的に選ばれる環境が整っている。</t>
    <phoneticPr fontId="16"/>
  </si>
  <si>
    <t>・大型洗濯機・乾燥機</t>
    <phoneticPr fontId="16"/>
  </si>
  <si>
    <t>〇〇社</t>
    <rPh sb="2" eb="3">
      <t>シャ</t>
    </rPh>
    <phoneticPr fontId="16"/>
  </si>
  <si>
    <t>・両替機・タッチ決済端末</t>
    <phoneticPr fontId="16"/>
  </si>
  <si>
    <t>・監視カメラ・防犯設備</t>
    <phoneticPr fontId="16"/>
  </si>
  <si>
    <t>△△社</t>
    <rPh sb="2" eb="3">
      <t>シャ</t>
    </rPh>
    <phoneticPr fontId="16"/>
  </si>
  <si>
    <t>・店内清掃・衛生設備</t>
    <phoneticPr fontId="16"/>
  </si>
  <si>
    <t>・内装工事</t>
    <phoneticPr fontId="16"/>
  </si>
  <si>
    <t>××社</t>
    <rPh sb="2" eb="3">
      <t>シャ</t>
    </rPh>
    <phoneticPr fontId="16"/>
  </si>
  <si>
    <t>・看板・外装サイン</t>
    <phoneticPr fontId="16"/>
  </si>
  <si>
    <t>・洗剤・消耗品仕入れ（6ヵ月分）</t>
    <phoneticPr fontId="16"/>
  </si>
  <si>
    <t>・広告宣伝費（6ヵ月分）</t>
    <rPh sb="1" eb="6">
      <t>コウコクセンデンヒ</t>
    </rPh>
    <rPh sb="9" eb="11">
      <t>ゲツブン</t>
    </rPh>
    <phoneticPr fontId="16"/>
  </si>
  <si>
    <t>・人件費（6ヵ月分）</t>
    <rPh sb="1" eb="4">
      <t>ジンケンヒ</t>
    </rPh>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</si>
  <si>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</si>
  <si>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</si>
  <si>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</si>
  <si>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</si>
  <si>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</si>
  <si>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売上高は平均客単価800円を基準とし、創業当初は1日30件を見込み月70万円とした。
1年後は大型機の利用増加とリピート客の定着により1日80件を想定し月200万円とした。
売上原価は洗剤や消耗品が中心で原価率30％とし、創業当初20万円、1年後50万円とした。
人件費は3名体制を前提に高めに設定し、創業当初48万円、1年後52万円とした。
家賃は毎月15万円、支払利息は毎月2万円とした。
その他経費は光熱費や機器メンテナンス費を含み、創業当初12万円、1年後は効率化により10万円とした。
以上より創業当初は月▲27万円の赤字だが、1年後は月71万円の黒字となる収益構造である。</t>
    <phoneticPr fontId="16"/>
  </si>
  <si>
    <t>コインランドリーは生活に密着した需要があり、天候や季節に左右されにくい点が強みである。大型機を導入することで布団やまとめ洗いに対応でき、地域の他店舗では満たせないニーズを獲得できる。キャッシュレス対応や清潔な店内環境を整えることで利用満足度が高まり、リピート利用が見込める。運営における省人化が可能なため、人件費負担を抑えながら安定した事業運営ができる。設備品質と利便性を高めることで地域で選ばれ続ける店舗となり、1年後の大幅な黒字化を実現できる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</si>
</sst>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600</v>
      </c>
      <c r="BE18" s="207"/>
      <c r="BF18" s="207"/>
      <c r="BG18" s="164" t="s">
        <v>33</v>
      </c>
      <c r="BH18" s="165"/>
      <c r="BI18" s="166" t="s">
        <v>41</v>
      </c>
      <c r="BJ18" s="167"/>
      <c r="BK18" s="167"/>
      <c r="BL18" s="167"/>
      <c r="BM18" s="167"/>
      <c r="BN18" s="167"/>
      <c r="BO18" s="167"/>
      <c r="BP18" s="167"/>
      <c r="BQ18" s="167"/>
      <c r="BR18" s="167"/>
      <c r="BS18" s="167"/>
      <c r="BT18" s="167"/>
      <c r="BU18" s="167"/>
      <c r="BV18" s="170">
        <v>500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300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30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20</v>
      </c>
      <c r="BE22" s="213"/>
      <c r="BF22" s="213"/>
      <c r="BG22" s="213"/>
      <c r="BH22" s="214"/>
      <c r="BI22" s="208" t="s">
        <v>200</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20</v>
      </c>
      <c r="BE23" s="213"/>
      <c r="BF23" s="213"/>
      <c r="BG23" s="213"/>
      <c r="BH23" s="214"/>
      <c r="BI23" s="231" t="s">
        <v>201</v>
      </c>
      <c r="BJ23" s="232"/>
      <c r="BK23" s="232"/>
      <c r="BL23" s="232"/>
      <c r="BM23" s="232"/>
      <c r="BN23" s="232"/>
      <c r="BO23" s="232"/>
      <c r="BP23" s="232"/>
      <c r="BQ23" s="232"/>
      <c r="BR23" s="232"/>
      <c r="BS23" s="232"/>
      <c r="BT23" s="232"/>
      <c r="BU23" s="233"/>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193</v>
      </c>
      <c r="AQ24" s="209"/>
      <c r="AR24" s="209"/>
      <c r="AS24" s="209"/>
      <c r="AT24" s="209"/>
      <c r="AU24" s="209"/>
      <c r="AV24" s="209"/>
      <c r="AW24" s="209"/>
      <c r="AX24" s="210"/>
      <c r="AY24" s="211" t="s">
        <v>194</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210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202</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203</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450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800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30</v>
      </c>
      <c r="I32" s="296"/>
      <c r="J32" s="296"/>
      <c r="K32" s="296"/>
      <c r="L32" s="296"/>
      <c r="M32" s="296"/>
      <c r="N32" s="57" t="s">
        <v>81</v>
      </c>
      <c r="O32" s="226" t="s">
        <v>82</v>
      </c>
      <c r="P32" s="227"/>
      <c r="Q32" s="227"/>
      <c r="R32" s="227"/>
      <c r="S32" s="227"/>
      <c r="T32" s="228"/>
      <c r="U32" s="297" t="s">
        <v>175</v>
      </c>
      <c r="V32" s="298"/>
      <c r="W32" s="298"/>
      <c r="X32" s="298"/>
      <c r="Y32" s="298"/>
      <c r="Z32" s="298"/>
      <c r="AA32" s="299"/>
      <c r="AB32" s="226" t="s">
        <v>83</v>
      </c>
      <c r="AC32" s="227"/>
      <c r="AD32" s="227"/>
      <c r="AE32" s="227"/>
      <c r="AF32" s="227"/>
      <c r="AG32" s="228"/>
      <c r="AH32" s="300" t="s">
        <v>176</v>
      </c>
      <c r="AI32" s="301"/>
      <c r="AJ32" s="301"/>
      <c r="AK32" s="63" t="s">
        <v>78</v>
      </c>
      <c r="AL32" s="305" t="s">
        <v>177</v>
      </c>
      <c r="AM32" s="306"/>
      <c r="AN32" s="9"/>
      <c r="AO32" s="198"/>
      <c r="AP32" s="208" t="s">
        <v>196</v>
      </c>
      <c r="AQ32" s="209"/>
      <c r="AR32" s="209"/>
      <c r="AS32" s="209"/>
      <c r="AT32" s="209"/>
      <c r="AU32" s="209"/>
      <c r="AV32" s="209"/>
      <c r="AW32" s="209"/>
      <c r="AX32" s="209"/>
      <c r="AY32" s="209"/>
      <c r="AZ32" s="209"/>
      <c r="BA32" s="209"/>
      <c r="BB32" s="209"/>
      <c r="BC32" s="210"/>
      <c r="BD32" s="307">
        <v>30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7">
        <v>60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199</v>
      </c>
      <c r="AQ35" s="311"/>
      <c r="AR35" s="311"/>
      <c r="AS35" s="311"/>
      <c r="AT35" s="311"/>
      <c r="AU35" s="311"/>
      <c r="AV35" s="311"/>
      <c r="AW35" s="311"/>
      <c r="AX35" s="311"/>
      <c r="AY35" s="311"/>
      <c r="AZ35" s="311"/>
      <c r="BA35" s="311"/>
      <c r="BB35" s="311"/>
      <c r="BC35" s="312"/>
      <c r="BD35" s="313">
        <v>90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1050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1050</v>
      </c>
      <c r="BW36" s="323"/>
      <c r="BX36" s="323"/>
      <c r="BY36" s="230" t="s">
        <v>33</v>
      </c>
      <c r="BZ36" s="324"/>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70</v>
      </c>
      <c r="AU41" s="404"/>
      <c r="AV41" s="404"/>
      <c r="AW41" s="404"/>
      <c r="AX41" s="164" t="s">
        <v>79</v>
      </c>
      <c r="AY41" s="407"/>
      <c r="AZ41" s="410">
        <v>200</v>
      </c>
      <c r="BA41" s="411"/>
      <c r="BB41" s="411"/>
      <c r="BC41" s="411"/>
      <c r="BD41" s="164" t="s">
        <v>79</v>
      </c>
      <c r="BE41" s="407"/>
      <c r="BF41" s="359" t="s">
        <v>204</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20</v>
      </c>
      <c r="AU44" s="437"/>
      <c r="AV44" s="437"/>
      <c r="AW44" s="437"/>
      <c r="AX44" s="223" t="s">
        <v>79</v>
      </c>
      <c r="AY44" s="278"/>
      <c r="AZ44" s="431">
        <v>50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48</v>
      </c>
      <c r="AU46" s="437"/>
      <c r="AV46" s="437"/>
      <c r="AW46" s="437"/>
      <c r="AX46" s="250" t="s">
        <v>33</v>
      </c>
      <c r="AY46" s="250"/>
      <c r="AZ46" s="431">
        <v>52</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15</v>
      </c>
      <c r="AU48" s="437"/>
      <c r="AV48" s="437"/>
      <c r="AW48" s="437"/>
      <c r="AX48" s="223" t="s">
        <v>33</v>
      </c>
      <c r="AY48" s="223"/>
      <c r="AZ48" s="431">
        <v>15</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12</v>
      </c>
      <c r="AU52" s="437"/>
      <c r="AV52" s="437"/>
      <c r="AW52" s="437"/>
      <c r="AX52" s="223" t="s">
        <v>33</v>
      </c>
      <c r="AY52" s="223"/>
      <c r="AZ52" s="431">
        <v>10</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77</v>
      </c>
      <c r="AU54" s="509"/>
      <c r="AV54" s="509"/>
      <c r="AW54" s="509"/>
      <c r="AX54" s="223" t="s">
        <v>33</v>
      </c>
      <c r="AY54" s="223"/>
      <c r="AZ54" s="508">
        <f>AZ46+AZ48+AZ50+AZ52</f>
        <v>79</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-27</v>
      </c>
      <c r="AU56" s="523"/>
      <c r="AV56" s="523"/>
      <c r="AW56" s="523"/>
      <c r="AX56" s="164" t="s">
        <v>33</v>
      </c>
      <c r="AY56" s="407"/>
      <c r="AZ56" s="522">
        <f>AZ41-AZ44-AZ54</f>
        <v>71</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205</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2026-01-09T11:04:46Z</cp:lastPrinted>
  <dcterms:created xsi:type="dcterms:W3CDTF">2026-01-08T01:41:57Z</dcterms:created>
  <dcterms:modified xsi:type="dcterms:W3CDTF">2026-01-09T11:07:53Z</dcterms:modified>
</cp:coreProperties>
</file>