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建築業\"/>
    </mc:Choice>
  </mc:AlternateContent>
  <xr:revisionPtr revIDLastSave="0" documentId="13_ncr:1_{4C0DE186-F347-4372-95A8-B360D0F2C343}"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<sst xmlns="http://schemas.openxmlformats.org/spreadsheetml/2006/main" count="338" uniqueCount="207">
  <si>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</si>
  <si>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</si>
  <si>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</si>
  <si>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</si>
  <si>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</si>
  <si>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</si>
  <si>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</si>
  <si>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</si>
  <si>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</si>
  <si>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</si>
  <si>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</si>
  <si>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</si>
  <si>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</si>
  <si>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</si>
  <si>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</si>
  <si>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</si>
  <si>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</si>
  <si>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</si>
  <si>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</si>
  <si>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</si>
  <si>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</si>
  <si>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</si>
  <si>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</si>
  <si>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</si>
  <si>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</si>
  <si>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</si>
  <si>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</si>
  <si>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</si>
  <si>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</si>
  <si>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</si>
  <si>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</si>
  <si>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</si>
  <si>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</si>
  <si>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</si>
  <si>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</si>
  <si>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</si>
  <si>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</si>
  <si>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</si>
  <si>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</si>
  <si>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</si>
  <si>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</si>
  <si>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</si>
  <si>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</si>
  <si>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</si>
  <si>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</si>
  <si>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</si>
  <si>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</si>
  <si>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</si>
  <si>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</si>
  <si>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</si>
  <si>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</si>
  <si>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</si>
  <si>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</si>
  <si>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</si>
  <si>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</si>
  <si>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</si>
  <si>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</si>
  <si>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</si>
  <si>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</si>
  <si>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</si>
  <si>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</si>
  <si>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</si>
  <si>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</si>
  <si>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</si>
  <si>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</si>
  <si>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</si>
  <si>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</si>
  <si>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</si>
  <si>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</si>
  <si>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</si>
  <si>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</si>
  <si>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</si>
  <si>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</si>
  <si>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</si>
  <si>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</si>
  <si>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</si>
  <si>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</si>
  <si>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</si>
  <si>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</si>
  <si>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</si>
  <si>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</si>
  <si>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</si>
  <si>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</si>
  <si>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</si>
  <si>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</si>
  <si>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</si>
  <si>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</si>
  <si>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</si>
  <si>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</si>
  <si>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</si>
  <si>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</si>
  <si>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</si>
  <si>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</si>
  <si>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</si>
  <si>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</si>
  <si>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</si>
  <si>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</si>
  <si>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</si>
  <si>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</si>
  <si>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</si>
  <si>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</si>
  <si>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</si>
  <si>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</si>
  <si>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</si>
  <si>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</si>
  <si>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</si>
  <si>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</si>
  <si>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</si>
  <si>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</si>
  <si>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</si>
  <si>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</si>
  <si>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</si>
  <si>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</si>
  <si>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</si>
  <si>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</si>
  <si>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</si>
  <si>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</si>
  <si>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</si>
  <si>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</si>
  <si>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</si>
  <si>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</si>
  <si>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</si>
  <si>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</si>
  <si>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</si>
  <si>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</si>
  <si>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</si>
  <si>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</si>
  <si>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</si>
  <si>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</si>
  <si>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</si>
  <si>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</si>
  <si>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</si>
  <si>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</si>
  <si>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</si>
  <si>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</si>
  <si>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</si>
  <si>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</si>
  <si>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</si>
  <si>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</si>
  <si>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</si>
  <si>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</si>
  <si>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</si>
  <si>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</si>
  <si>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</si>
  <si>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</si>
  <si>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</si>
  <si>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</si>
  <si>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</si>
  <si>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</si>
  <si>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</si>
  <si>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</si>
  <si>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</si>
  <si>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</si>
  <si>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住宅修繕の現場で職人として働く中で、家族の暮らしを守る建物の重要性を強く感じたことが独立の原点となった。</t>
    <phoneticPr fontId="16"/>
  </si>
  <si>
    <t>地域では小規模な工事を依頼できる事業者が少なく、住民が相談しづらい状況を目の当たりにした。</t>
    <phoneticPr fontId="16"/>
  </si>
  <si>
    <t>丁寧な説明と確実な施工を求める声を多く聞き、身近に頼れる工務店の必要性を実感した。</t>
    <phoneticPr fontId="16"/>
  </si>
  <si>
    <t>地域の住宅を支える存在になりたい思いが強まり、リフォームを中心とした建設業の創業を決意した。</t>
    <phoneticPr fontId="16"/>
  </si>
  <si>
    <t>平成18年4月</t>
    <phoneticPr fontId="16"/>
  </si>
  <si>
    <t>〇〇工業高校に入学し、建築基礎と製図を学び建設業への関心を深めた。</t>
    <phoneticPr fontId="16"/>
  </si>
  <si>
    <t>平成21年4月</t>
    <phoneticPr fontId="16"/>
  </si>
  <si>
    <t>〇〇建築専門学校に進学し、施工技術と建築知識を習得した。</t>
    <phoneticPr fontId="16"/>
  </si>
  <si>
    <t>平成23年4月</t>
    <phoneticPr fontId="16"/>
  </si>
  <si>
    <t>建設会社〇〇に入社し、現場作業と住宅修繕を担当した。</t>
    <phoneticPr fontId="16"/>
  </si>
  <si>
    <t>平成27年5月</t>
    <phoneticPr fontId="16"/>
  </si>
  <si>
    <t>リフォーム会社〇〇で水回り工事や内装工事を中心に技術を広げた。</t>
    <phoneticPr fontId="16"/>
  </si>
  <si>
    <t>令和2年6月</t>
    <phoneticPr fontId="16"/>
  </si>
  <si>
    <t>工務店〇〇で現場管理や見積作成を経験し実務を深めた。</t>
    <phoneticPr fontId="16"/>
  </si>
  <si>
    <t>令和6年10月</t>
    <phoneticPr fontId="16"/>
  </si>
  <si>
    <t>独立に向け地域調査を行い、施工体制と資金計画を整えた。</t>
    <phoneticPr fontId="16"/>
  </si>
  <si>
    <t>普通自動車第一種運転免許</t>
    <phoneticPr fontId="16"/>
  </si>
  <si>
    <t>建設業許可</t>
    <phoneticPr fontId="16"/>
  </si>
  <si>
    <t>小規模リフォーム工事を中心に、住まいの修繕や改善を行う工務店として事業を展開する。</t>
    <phoneticPr fontId="16"/>
  </si>
  <si>
    <t>相談から見積、施工まで一貫して対応し、地域住民が頼りやすい工事体制を整える。</t>
    <phoneticPr fontId="16"/>
  </si>
  <si>
    <t>内装リフォーム工事</t>
    <phoneticPr fontId="16"/>
  </si>
  <si>
    <t>水回り工事一式</t>
    <phoneticPr fontId="16"/>
  </si>
  <si>
    <t>外装・修繕工事</t>
    <phoneticPr fontId="16"/>
  </si>
  <si>
    <t>日曜日</t>
    <rPh sb="0" eb="3">
      <t>ニチヨウビ</t>
    </rPh>
    <phoneticPr fontId="2"/>
  </si>
  <si>
    <t>9時</t>
    <rPh sb="1" eb="2">
      <t>ジ</t>
    </rPh>
    <phoneticPr fontId="2"/>
  </si>
  <si>
    <t>18時</t>
    <rPh sb="2" eb="3">
      <t>ジ</t>
    </rPh>
    <phoneticPr fontId="2"/>
  </si>
  <si>
    <t>小規模工事から相談しやすい体制を整え、現場状況を丁寧に説明しながら進める工事にする。</t>
    <phoneticPr fontId="16"/>
  </si>
  <si>
    <t>培ってきた施工技術を活かし、内装から水回りまで幅広く対応できる点を強みにする。</t>
    <phoneticPr fontId="16"/>
  </si>
  <si>
    <t>見積内容を分かりやすく提示し、安心して依頼できる地域密着型の工務店を目指す。</t>
    <phoneticPr fontId="16"/>
  </si>
  <si>
    <t>主な対象は近隣の戸建て住宅に住む家庭で、修繕やリフォームの需要がある層を想定する。</t>
    <phoneticPr fontId="16"/>
  </si>
  <si>
    <t>相談しやすい案内資料や施工事例を用意し、工事内容と費用を分かりやすく伝える。</t>
    <phoneticPr fontId="16"/>
  </si>
  <si>
    <t>地域イベントや住宅関連の紹介機会を活かし、認知向上と相談につながる接点をつくる。</t>
    <phoneticPr fontId="16"/>
  </si>
  <si>
    <t>大規模事業者が増える一方で、小回りの利く工務店は少なく相談先が限られている。</t>
    <phoneticPr fontId="16"/>
  </si>
  <si>
    <t>細かな工事や急な修繕の需要は安定しており、地域密着型の事業者には継続依頼が期待できる。</t>
    <phoneticPr fontId="16"/>
  </si>
  <si>
    <t>丁寧な説明や対応スピードを強みにすれば、競合との差別化が可能な市場環境がある。</t>
    <phoneticPr fontId="16"/>
  </si>
  <si>
    <t>・工具・電動機器一式</t>
    <phoneticPr fontId="16"/>
  </si>
  <si>
    <t>〇〇社</t>
    <rPh sb="2" eb="3">
      <t>シャ</t>
    </rPh>
    <phoneticPr fontId="16"/>
  </si>
  <si>
    <t>・作業車両購入</t>
    <phoneticPr fontId="16"/>
  </si>
  <si>
    <t>・資材保管棚・倉庫整備</t>
    <phoneticPr fontId="16"/>
  </si>
  <si>
    <t>△△社</t>
    <rPh sb="2" eb="3">
      <t>シャ</t>
    </rPh>
    <phoneticPr fontId="16"/>
  </si>
  <si>
    <t>・事務所内装・備品</t>
    <phoneticPr fontId="16"/>
  </si>
  <si>
    <t>・パソコン・見積ソフト</t>
    <phoneticPr fontId="16"/>
  </si>
  <si>
    <t>××社</t>
    <rPh sb="2" eb="3">
      <t>シャ</t>
    </rPh>
    <phoneticPr fontId="16"/>
  </si>
  <si>
    <t>・看板・外装サイン</t>
    <phoneticPr fontId="16"/>
  </si>
  <si>
    <t>・資材購入費（6ヵ月分）</t>
    <phoneticPr fontId="16"/>
  </si>
  <si>
    <t>・広告宣伝費（6ヵ月分）</t>
    <rPh sb="1" eb="6">
      <t>コウコクセンデンヒ</t>
    </rPh>
    <rPh sb="9" eb="11">
      <t>ゲツブン</t>
    </rPh>
    <phoneticPr fontId="16"/>
  </si>
  <si>
    <t>・人件費（6ヵ月分）</t>
    <rPh sb="1" eb="4">
      <t>ジンケンヒ</t>
    </rPh>
    <rPh sb="5" eb="7">
      <t>ゲツブン</t>
    </rPh>
    <phoneticPr fontId="16"/>
  </si>
  <si>
    <t>・家賃（6ヵ月分）</t>
    <rPh sb="1" eb="3">
      <t>ヤチン</t>
    </rPh>
    <rPh sb="6" eb="8">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</si>
  <si>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</si>
  <si>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</si>
  <si>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</si>
  <si>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</si>
  <si>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売上高は工事単価と受注件数を基に算定し、創業当初は小規模工事中心で月120万円とした。1年後は紹介増加や対応範囲の拡大を見込み月260万円とした。
売上原価は資材費と外注費を中心に、創業当初40万円、1年後60万円とした。
人件費は常勤役員1名・家族従業員1名・パート1名の3名体制とし、創業当初48万円、1年後55万円とした。
家賃は事務所兼倉庫として毎月20万円とした。
支払利息は借入金に対して毎月2万円とした。
その他経費はガソリン代、保険料、通信費などを含め、創業当初20万円、1年後23万円とした。以上より創業当初は月▲10万円の赤字となるが、1年後は月約100万円の黒字となる。</t>
    <phoneticPr fontId="16"/>
  </si>
  <si>
    <t>建設業の中でも小規模リフォームは地域で継続的に求められる分野であり、住宅の老朽化や設備更新の需要が続くことから安定した市場が期待できる。特に小さな工事に迅速に対応できる工務店は減少しており、住民が相談しやすい存在になることで信頼を獲得しやすい。丁寧な説明と透明性のある見積を徹底することで不安を抱きやすい工事依頼に対する安心感を提供し、口コミや紹介にもつながる。現場で培った技術力と対応力を生かし、地域密着型の姿勢を貫くことで継続的な依頼を確保できると考えている。創業当初は赤字からのスタートとなるが、地域の住宅事情に合わせた提案を積み重ねることで利用者が増え、1年後には黒字転換を見込める計画であ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</si>
</sst>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1">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15" fillId="0" borderId="33" xfId="1" applyFont="1" applyBorder="1" applyAlignment="1" applyProtection="1">
      <alignment horizontal="right" vertical="center"/>
      <protection locked="0"/>
    </xf>
    <xf numFmtId="38" fontId="15" fillId="0" borderId="7"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left" vertical="center" shrinkToFit="1"/>
      <protection locked="0"/>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2" fillId="3" borderId="19" xfId="0" applyFont="1" applyFill="1" applyBorder="1" applyAlignment="1">
      <alignment horizontal="left" vertical="center"/>
    </xf>
    <xf numFmtId="38" fontId="15" fillId="0" borderId="43" xfId="1" applyFont="1" applyBorder="1" applyAlignment="1" applyProtection="1">
      <alignment horizontal="right" vertical="center"/>
      <protection locked="0"/>
    </xf>
    <xf numFmtId="38" fontId="15" fillId="0" borderId="41" xfId="1" applyFont="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8" fillId="3" borderId="18" xfId="1"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8" fillId="3" borderId="18" xfId="0" applyFont="1" applyFill="1" applyBorder="1" applyAlignment="1" applyProtection="1">
      <alignment horizontal="center" vertical="center" shrinkToFit="1"/>
      <protection locked="0"/>
    </xf>
    <xf numFmtId="0" fontId="8" fillId="3" borderId="19" xfId="0" applyFont="1" applyFill="1" applyBorder="1" applyAlignment="1" applyProtection="1">
      <alignment horizontal="center" vertical="center" shrinkToFit="1"/>
      <protection locked="0"/>
    </xf>
    <xf numFmtId="0" fontId="8" fillId="3" borderId="20" xfId="0" applyFont="1" applyFill="1" applyBorder="1" applyAlignment="1" applyProtection="1">
      <alignment horizontal="center" vertical="center" shrinkToFit="1"/>
      <protection locked="0"/>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101600</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101600</xdr:colOff>
          <xdr:row>22</xdr:row>
          <xdr:rowOff>120650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101600</xdr:colOff>
          <xdr:row>23</xdr:row>
          <xdr:rowOff>120650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82550</xdr:colOff>
          <xdr:row>24</xdr:row>
          <xdr:rowOff>1276</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101600</xdr:colOff>
          <xdr:row>24</xdr:row>
          <xdr:rowOff>120650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101600</xdr:colOff>
          <xdr:row>19</xdr:row>
          <xdr:rowOff>120650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101600</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101600</xdr:colOff>
          <xdr:row>24</xdr:row>
          <xdr:rowOff>120650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101600</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101600</xdr:colOff>
          <xdr:row>20</xdr:row>
          <xdr:rowOff>120650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82550</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63500</xdr:colOff>
          <xdr:row>24</xdr:row>
          <xdr:rowOff>1276</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t="s">
        <v>167</v>
      </c>
      <c r="C18" s="192"/>
      <c r="D18" s="192"/>
      <c r="E18" s="192"/>
      <c r="F18" s="192"/>
      <c r="G18" s="193"/>
      <c r="H18" s="194" t="s">
        <v>168</v>
      </c>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310</v>
      </c>
      <c r="BE18" s="207"/>
      <c r="BF18" s="207"/>
      <c r="BG18" s="164" t="s">
        <v>33</v>
      </c>
      <c r="BH18" s="165"/>
      <c r="BI18" s="166" t="s">
        <v>41</v>
      </c>
      <c r="BJ18" s="167"/>
      <c r="BK18" s="167"/>
      <c r="BL18" s="167"/>
      <c r="BM18" s="167"/>
      <c r="BN18" s="167"/>
      <c r="BO18" s="167"/>
      <c r="BP18" s="167"/>
      <c r="BQ18" s="167"/>
      <c r="BR18" s="167"/>
      <c r="BS18" s="167"/>
      <c r="BT18" s="167"/>
      <c r="BU18" s="167"/>
      <c r="BV18" s="170">
        <v>300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188</v>
      </c>
      <c r="AQ20" s="209"/>
      <c r="AR20" s="209"/>
      <c r="AS20" s="209"/>
      <c r="AT20" s="209"/>
      <c r="AU20" s="209"/>
      <c r="AV20" s="209"/>
      <c r="AW20" s="209"/>
      <c r="AX20" s="210"/>
      <c r="AY20" s="211" t="s">
        <v>189</v>
      </c>
      <c r="AZ20" s="209"/>
      <c r="BA20" s="209"/>
      <c r="BB20" s="209"/>
      <c r="BC20" s="210"/>
      <c r="BD20" s="212">
        <v>50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190</v>
      </c>
      <c r="AQ21" s="209"/>
      <c r="AR21" s="209"/>
      <c r="AS21" s="209"/>
      <c r="AT21" s="209"/>
      <c r="AU21" s="209"/>
      <c r="AV21" s="209"/>
      <c r="AW21" s="209"/>
      <c r="AX21" s="210"/>
      <c r="AY21" s="211" t="s">
        <v>189</v>
      </c>
      <c r="AZ21" s="209"/>
      <c r="BA21" s="209"/>
      <c r="BB21" s="209"/>
      <c r="BC21" s="210"/>
      <c r="BD21" s="212">
        <v>150</v>
      </c>
      <c r="BE21" s="213"/>
      <c r="BF21" s="213"/>
      <c r="BG21" s="213"/>
      <c r="BH21" s="214"/>
      <c r="BI21" s="238" t="s">
        <v>52</v>
      </c>
      <c r="BJ21" s="239"/>
      <c r="BK21" s="239"/>
      <c r="BL21" s="239"/>
      <c r="BM21" s="239"/>
      <c r="BN21" s="239"/>
      <c r="BO21" s="239"/>
      <c r="BP21" s="239"/>
      <c r="BQ21" s="239"/>
      <c r="BR21" s="239"/>
      <c r="BS21" s="239"/>
      <c r="BT21" s="239"/>
      <c r="BU21" s="240"/>
      <c r="BV21" s="241"/>
      <c r="BW21" s="242"/>
      <c r="BX21" s="242"/>
      <c r="BY21" s="242"/>
      <c r="BZ21" s="243"/>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29" t="s">
        <v>169</v>
      </c>
      <c r="Q22" s="229"/>
      <c r="R22" s="229"/>
      <c r="S22" s="229"/>
      <c r="T22" s="229"/>
      <c r="U22" s="229"/>
      <c r="V22" s="229"/>
      <c r="W22" s="229"/>
      <c r="X22" s="229"/>
      <c r="Y22" s="229"/>
      <c r="Z22" s="229"/>
      <c r="AA22" s="229"/>
      <c r="AB22" s="229"/>
      <c r="AC22" s="229"/>
      <c r="AD22" s="235" t="s">
        <v>57</v>
      </c>
      <c r="AE22" s="235"/>
      <c r="AF22" s="235"/>
      <c r="AG22" s="231"/>
      <c r="AH22" s="231"/>
      <c r="AI22" s="231"/>
      <c r="AJ22" s="231"/>
      <c r="AK22" s="231"/>
      <c r="AL22" s="231"/>
      <c r="AM22" s="60" t="s">
        <v>47</v>
      </c>
      <c r="AN22" s="9"/>
      <c r="AO22" s="198"/>
      <c r="AP22" s="208" t="s">
        <v>191</v>
      </c>
      <c r="AQ22" s="209"/>
      <c r="AR22" s="209"/>
      <c r="AS22" s="209"/>
      <c r="AT22" s="209"/>
      <c r="AU22" s="209"/>
      <c r="AV22" s="209"/>
      <c r="AW22" s="209"/>
      <c r="AX22" s="210"/>
      <c r="AY22" s="211" t="s">
        <v>192</v>
      </c>
      <c r="AZ22" s="209"/>
      <c r="BA22" s="209"/>
      <c r="BB22" s="209"/>
      <c r="BC22" s="210"/>
      <c r="BD22" s="212">
        <v>40</v>
      </c>
      <c r="BE22" s="213"/>
      <c r="BF22" s="213"/>
      <c r="BG22" s="213"/>
      <c r="BH22" s="214"/>
      <c r="BI22" s="208" t="s">
        <v>201</v>
      </c>
      <c r="BJ22" s="209"/>
      <c r="BK22" s="209"/>
      <c r="BL22" s="209"/>
      <c r="BM22" s="209"/>
      <c r="BN22" s="209"/>
      <c r="BO22" s="209"/>
      <c r="BP22" s="209"/>
      <c r="BQ22" s="209"/>
      <c r="BR22" s="209"/>
      <c r="BS22" s="209"/>
      <c r="BT22" s="209"/>
      <c r="BU22" s="210"/>
      <c r="BV22" s="244">
        <v>100</v>
      </c>
      <c r="BW22" s="245"/>
      <c r="BX22" s="245"/>
      <c r="BY22" s="245"/>
      <c r="BZ22" s="246"/>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t="s">
        <v>170</v>
      </c>
      <c r="Q23" s="229"/>
      <c r="R23" s="229"/>
      <c r="S23" s="229"/>
      <c r="T23" s="229"/>
      <c r="U23" s="229"/>
      <c r="V23" s="229"/>
      <c r="W23" s="229"/>
      <c r="X23" s="229"/>
      <c r="Y23" s="229"/>
      <c r="Z23" s="229"/>
      <c r="AA23" s="229"/>
      <c r="AB23" s="229"/>
      <c r="AC23" s="229"/>
      <c r="AD23" s="59"/>
      <c r="AE23" s="230" t="s">
        <v>59</v>
      </c>
      <c r="AF23" s="230"/>
      <c r="AG23" s="230"/>
      <c r="AH23" s="231"/>
      <c r="AI23" s="231"/>
      <c r="AJ23" s="231"/>
      <c r="AK23" s="231"/>
      <c r="AL23" s="231"/>
      <c r="AM23" s="60" t="s">
        <v>47</v>
      </c>
      <c r="AN23" s="9"/>
      <c r="AO23" s="198"/>
      <c r="AP23" s="208" t="s">
        <v>193</v>
      </c>
      <c r="AQ23" s="209"/>
      <c r="AR23" s="209"/>
      <c r="AS23" s="209"/>
      <c r="AT23" s="209"/>
      <c r="AU23" s="209"/>
      <c r="AV23" s="209"/>
      <c r="AW23" s="209"/>
      <c r="AX23" s="210"/>
      <c r="AY23" s="211" t="s">
        <v>192</v>
      </c>
      <c r="AZ23" s="209"/>
      <c r="BA23" s="209"/>
      <c r="BB23" s="209"/>
      <c r="BC23" s="210"/>
      <c r="BD23" s="212">
        <v>30</v>
      </c>
      <c r="BE23" s="213"/>
      <c r="BF23" s="213"/>
      <c r="BG23" s="213"/>
      <c r="BH23" s="214"/>
      <c r="BI23" s="232" t="s">
        <v>202</v>
      </c>
      <c r="BJ23" s="233"/>
      <c r="BK23" s="233"/>
      <c r="BL23" s="233"/>
      <c r="BM23" s="233"/>
      <c r="BN23" s="233"/>
      <c r="BO23" s="233"/>
      <c r="BP23" s="233"/>
      <c r="BQ23" s="233"/>
      <c r="BR23" s="233"/>
      <c r="BS23" s="233"/>
      <c r="BT23" s="233"/>
      <c r="BU23" s="234"/>
      <c r="BV23" s="172"/>
      <c r="BW23" s="173"/>
      <c r="BX23" s="173"/>
      <c r="BY23" s="173"/>
      <c r="BZ23" s="247"/>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0"/>
      <c r="Q24" s="260"/>
      <c r="R24" s="260"/>
      <c r="S24" s="260"/>
      <c r="T24" s="260"/>
      <c r="U24" s="260"/>
      <c r="V24" s="260"/>
      <c r="W24" s="260"/>
      <c r="X24" s="260"/>
      <c r="Y24" s="260"/>
      <c r="Z24" s="260"/>
      <c r="AA24" s="260"/>
      <c r="AB24" s="260"/>
      <c r="AC24" s="57"/>
      <c r="AD24" s="63"/>
      <c r="AE24" s="230" t="s">
        <v>59</v>
      </c>
      <c r="AF24" s="230"/>
      <c r="AG24" s="230"/>
      <c r="AH24" s="64"/>
      <c r="AI24" s="65"/>
      <c r="AJ24" s="261" t="s">
        <v>61</v>
      </c>
      <c r="AK24" s="261"/>
      <c r="AL24" s="261"/>
      <c r="AM24" s="66" t="s">
        <v>47</v>
      </c>
      <c r="AN24" s="9"/>
      <c r="AO24" s="198"/>
      <c r="AP24" s="208" t="s">
        <v>194</v>
      </c>
      <c r="AQ24" s="209"/>
      <c r="AR24" s="209"/>
      <c r="AS24" s="209"/>
      <c r="AT24" s="209"/>
      <c r="AU24" s="209"/>
      <c r="AV24" s="209"/>
      <c r="AW24" s="209"/>
      <c r="AX24" s="210"/>
      <c r="AY24" s="211" t="s">
        <v>195</v>
      </c>
      <c r="AZ24" s="209"/>
      <c r="BA24" s="209"/>
      <c r="BB24" s="209"/>
      <c r="BC24" s="210"/>
      <c r="BD24" s="212">
        <v>20</v>
      </c>
      <c r="BE24" s="213"/>
      <c r="BF24" s="213"/>
      <c r="BG24" s="213"/>
      <c r="BH24" s="214"/>
      <c r="BI24" s="218" t="s">
        <v>62</v>
      </c>
      <c r="BJ24" s="219"/>
      <c r="BK24" s="219"/>
      <c r="BL24" s="219"/>
      <c r="BM24" s="219"/>
      <c r="BN24" s="219"/>
      <c r="BO24" s="219"/>
      <c r="BP24" s="219"/>
      <c r="BQ24" s="219"/>
      <c r="BR24" s="219"/>
      <c r="BS24" s="219"/>
      <c r="BT24" s="219"/>
      <c r="BU24" s="220"/>
      <c r="BV24" s="236">
        <v>190</v>
      </c>
      <c r="BW24" s="237"/>
      <c r="BX24" s="237"/>
      <c r="BY24" s="248" t="s">
        <v>33</v>
      </c>
      <c r="BZ24" s="249"/>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196</v>
      </c>
      <c r="AQ25" s="209"/>
      <c r="AR25" s="209"/>
      <c r="AS25" s="209"/>
      <c r="AT25" s="209"/>
      <c r="AU25" s="209"/>
      <c r="AV25" s="209"/>
      <c r="AW25" s="209"/>
      <c r="AX25" s="210"/>
      <c r="AY25" s="211" t="s">
        <v>195</v>
      </c>
      <c r="AZ25" s="209"/>
      <c r="BA25" s="209"/>
      <c r="BB25" s="209"/>
      <c r="BC25" s="210"/>
      <c r="BD25" s="212">
        <v>20</v>
      </c>
      <c r="BE25" s="213"/>
      <c r="BF25" s="213"/>
      <c r="BG25" s="213"/>
      <c r="BH25" s="214"/>
      <c r="BI25" s="250" t="s">
        <v>64</v>
      </c>
      <c r="BJ25" s="251"/>
      <c r="BK25" s="251"/>
      <c r="BL25" s="251"/>
      <c r="BM25" s="251"/>
      <c r="BN25" s="251"/>
      <c r="BO25" s="251"/>
      <c r="BP25" s="251"/>
      <c r="BQ25" s="251"/>
      <c r="BR25" s="251"/>
      <c r="BS25" s="251"/>
      <c r="BT25" s="251"/>
      <c r="BU25" s="252"/>
      <c r="BV25" s="172"/>
      <c r="BW25" s="173"/>
      <c r="BX25" s="173"/>
      <c r="BY25" s="248"/>
      <c r="BZ25" s="249"/>
      <c r="CA25" s="8"/>
    </row>
    <row r="26" spans="1:79" ht="15.75" customHeight="1" x14ac:dyDescent="0.2">
      <c r="A26" s="8"/>
      <c r="B26" s="100" t="s">
        <v>65</v>
      </c>
      <c r="C26" s="101"/>
      <c r="D26" s="101"/>
      <c r="E26" s="101"/>
      <c r="F26" s="101"/>
      <c r="G26" s="102"/>
      <c r="H26" s="96" t="s">
        <v>171</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53"/>
      <c r="AQ26" s="254"/>
      <c r="AR26" s="254"/>
      <c r="AS26" s="254"/>
      <c r="AT26" s="254"/>
      <c r="AU26" s="254"/>
      <c r="AV26" s="254"/>
      <c r="AW26" s="254"/>
      <c r="AX26" s="255"/>
      <c r="AY26" s="256"/>
      <c r="AZ26" s="254"/>
      <c r="BA26" s="254"/>
      <c r="BB26" s="254"/>
      <c r="BC26" s="255"/>
      <c r="BD26" s="257"/>
      <c r="BE26" s="258"/>
      <c r="BF26" s="258"/>
      <c r="BG26" s="258"/>
      <c r="BH26" s="259"/>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172</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3"/>
      <c r="AQ27" s="254"/>
      <c r="AR27" s="254"/>
      <c r="AS27" s="254"/>
      <c r="AT27" s="254"/>
      <c r="AU27" s="254"/>
      <c r="AV27" s="254"/>
      <c r="AW27" s="254"/>
      <c r="AX27" s="255"/>
      <c r="AY27" s="256"/>
      <c r="AZ27" s="254"/>
      <c r="BA27" s="254"/>
      <c r="BB27" s="254"/>
      <c r="BC27" s="255"/>
      <c r="BD27" s="257"/>
      <c r="BE27" s="258"/>
      <c r="BF27" s="258"/>
      <c r="BG27" s="258"/>
      <c r="BH27" s="259"/>
      <c r="BI27" s="238" t="s">
        <v>52</v>
      </c>
      <c r="BJ27" s="239"/>
      <c r="BK27" s="239"/>
      <c r="BL27" s="239"/>
      <c r="BM27" s="239"/>
      <c r="BN27" s="239"/>
      <c r="BO27" s="239"/>
      <c r="BP27" s="239"/>
      <c r="BQ27" s="239"/>
      <c r="BR27" s="239"/>
      <c r="BS27" s="239"/>
      <c r="BT27" s="239"/>
      <c r="BU27" s="240"/>
      <c r="BV27" s="241"/>
      <c r="BW27" s="242"/>
      <c r="BX27" s="242"/>
      <c r="BY27" s="242"/>
      <c r="BZ27" s="243"/>
      <c r="CA27" s="8"/>
    </row>
    <row r="28" spans="1:79" ht="15.75" customHeight="1" x14ac:dyDescent="0.2">
      <c r="A28" s="8"/>
      <c r="B28" s="176" t="s">
        <v>67</v>
      </c>
      <c r="C28" s="177"/>
      <c r="D28" s="177"/>
      <c r="E28" s="177"/>
      <c r="F28" s="177"/>
      <c r="G28" s="178"/>
      <c r="H28" s="20" t="s">
        <v>68</v>
      </c>
      <c r="I28" s="149" t="s">
        <v>173</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5">
        <v>50</v>
      </c>
      <c r="AK28" s="275"/>
      <c r="AL28" s="68"/>
      <c r="AM28" s="70" t="s">
        <v>70</v>
      </c>
      <c r="AN28" s="9"/>
      <c r="AO28" s="198"/>
      <c r="AP28" s="253"/>
      <c r="AQ28" s="254"/>
      <c r="AR28" s="254"/>
      <c r="AS28" s="254"/>
      <c r="AT28" s="254"/>
      <c r="AU28" s="254"/>
      <c r="AV28" s="254"/>
      <c r="AW28" s="254"/>
      <c r="AX28" s="255"/>
      <c r="AY28" s="256"/>
      <c r="AZ28" s="254"/>
      <c r="BA28" s="254"/>
      <c r="BB28" s="254"/>
      <c r="BC28" s="255"/>
      <c r="BD28" s="257"/>
      <c r="BE28" s="258"/>
      <c r="BF28" s="258"/>
      <c r="BG28" s="258"/>
      <c r="BH28" s="259"/>
      <c r="BI28" s="208" t="s">
        <v>203</v>
      </c>
      <c r="BJ28" s="209"/>
      <c r="BK28" s="209"/>
      <c r="BL28" s="209"/>
      <c r="BM28" s="209"/>
      <c r="BN28" s="209"/>
      <c r="BO28" s="209"/>
      <c r="BP28" s="209"/>
      <c r="BQ28" s="209"/>
      <c r="BR28" s="209"/>
      <c r="BS28" s="209"/>
      <c r="BT28" s="209"/>
      <c r="BU28" s="210"/>
      <c r="BV28" s="244">
        <v>240</v>
      </c>
      <c r="BW28" s="245"/>
      <c r="BX28" s="245"/>
      <c r="BY28" s="245"/>
      <c r="BZ28" s="246"/>
      <c r="CA28" s="8"/>
    </row>
    <row r="29" spans="1:79" ht="15.75" customHeight="1" x14ac:dyDescent="0.2">
      <c r="A29" s="8"/>
      <c r="B29" s="179"/>
      <c r="C29" s="180"/>
      <c r="D29" s="180"/>
      <c r="E29" s="180"/>
      <c r="F29" s="180"/>
      <c r="G29" s="181"/>
      <c r="H29" s="26" t="s">
        <v>71</v>
      </c>
      <c r="I29" s="137" t="s">
        <v>174</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2">
        <v>30</v>
      </c>
      <c r="AK29" s="262"/>
      <c r="AL29" s="71"/>
      <c r="AM29" s="73" t="s">
        <v>70</v>
      </c>
      <c r="AN29" s="9"/>
      <c r="AO29" s="199"/>
      <c r="AP29" s="263"/>
      <c r="AQ29" s="264"/>
      <c r="AR29" s="264"/>
      <c r="AS29" s="264"/>
      <c r="AT29" s="264"/>
      <c r="AU29" s="264"/>
      <c r="AV29" s="264"/>
      <c r="AW29" s="264"/>
      <c r="AX29" s="265"/>
      <c r="AY29" s="266"/>
      <c r="AZ29" s="267"/>
      <c r="BA29" s="267"/>
      <c r="BB29" s="267"/>
      <c r="BC29" s="268"/>
      <c r="BD29" s="269"/>
      <c r="BE29" s="270"/>
      <c r="BF29" s="270"/>
      <c r="BG29" s="270"/>
      <c r="BH29" s="271"/>
      <c r="BI29" s="208" t="s">
        <v>204</v>
      </c>
      <c r="BJ29" s="209"/>
      <c r="BK29" s="209"/>
      <c r="BL29" s="209"/>
      <c r="BM29" s="209"/>
      <c r="BN29" s="209"/>
      <c r="BO29" s="209"/>
      <c r="BP29" s="209"/>
      <c r="BQ29" s="209"/>
      <c r="BR29" s="209"/>
      <c r="BS29" s="209"/>
      <c r="BT29" s="209"/>
      <c r="BU29" s="210"/>
      <c r="BV29" s="272"/>
      <c r="BW29" s="273"/>
      <c r="BX29" s="273"/>
      <c r="BY29" s="273"/>
      <c r="BZ29" s="274"/>
      <c r="CA29" s="8"/>
    </row>
    <row r="30" spans="1:79" ht="15.75" customHeight="1" x14ac:dyDescent="0.2">
      <c r="A30" s="8"/>
      <c r="B30" s="281"/>
      <c r="C30" s="282"/>
      <c r="D30" s="282"/>
      <c r="E30" s="282"/>
      <c r="F30" s="282"/>
      <c r="G30" s="283"/>
      <c r="H30" s="32" t="s">
        <v>72</v>
      </c>
      <c r="I30" s="195" t="s">
        <v>175</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4">
        <v>20</v>
      </c>
      <c r="AK30" s="284"/>
      <c r="AL30" s="74"/>
      <c r="AM30" s="76" t="s">
        <v>70</v>
      </c>
      <c r="AN30" s="9"/>
      <c r="AO30" s="285" t="s">
        <v>73</v>
      </c>
      <c r="AP30" s="287" t="s">
        <v>74</v>
      </c>
      <c r="AQ30" s="288"/>
      <c r="AR30" s="288"/>
      <c r="AS30" s="288"/>
      <c r="AT30" s="288"/>
      <c r="AU30" s="288"/>
      <c r="AV30" s="288"/>
      <c r="AW30" s="288"/>
      <c r="AX30" s="288"/>
      <c r="AY30" s="223"/>
      <c r="AZ30" s="223"/>
      <c r="BA30" s="223"/>
      <c r="BB30" s="223"/>
      <c r="BC30" s="276"/>
      <c r="BD30" s="221">
        <f>IF(AND(BD31="",BD32="",BD33="",BD34="",BD35=""),"",SUM(BD31:BH35))</f>
        <v>520</v>
      </c>
      <c r="BE30" s="222"/>
      <c r="BF30" s="222"/>
      <c r="BG30" s="223" t="s">
        <v>33</v>
      </c>
      <c r="BH30" s="224"/>
      <c r="BI30" s="253"/>
      <c r="BJ30" s="254"/>
      <c r="BK30" s="254"/>
      <c r="BL30" s="254"/>
      <c r="BM30" s="254"/>
      <c r="BN30" s="254"/>
      <c r="BO30" s="254"/>
      <c r="BP30" s="254"/>
      <c r="BQ30" s="254"/>
      <c r="BR30" s="254"/>
      <c r="BS30" s="254"/>
      <c r="BT30" s="254"/>
      <c r="BU30" s="255"/>
      <c r="BV30" s="241"/>
      <c r="BW30" s="242"/>
      <c r="BX30" s="242"/>
      <c r="BY30" s="242"/>
      <c r="BZ30" s="243"/>
      <c r="CA30" s="8"/>
    </row>
    <row r="31" spans="1:79" ht="15.75" customHeight="1" x14ac:dyDescent="0.2">
      <c r="A31" s="8"/>
      <c r="B31" s="226" t="s">
        <v>75</v>
      </c>
      <c r="C31" s="227"/>
      <c r="D31" s="227"/>
      <c r="E31" s="227"/>
      <c r="F31" s="227"/>
      <c r="G31" s="228"/>
      <c r="H31" s="277"/>
      <c r="I31" s="278"/>
      <c r="J31" s="278"/>
      <c r="K31" s="278"/>
      <c r="L31" s="278"/>
      <c r="M31" s="278"/>
      <c r="N31" s="57" t="s">
        <v>76</v>
      </c>
      <c r="O31" s="226" t="s">
        <v>77</v>
      </c>
      <c r="P31" s="227"/>
      <c r="Q31" s="227"/>
      <c r="R31" s="227"/>
      <c r="S31" s="227"/>
      <c r="T31" s="227"/>
      <c r="U31" s="227"/>
      <c r="V31" s="227"/>
      <c r="W31" s="228"/>
      <c r="X31" s="279">
        <v>10</v>
      </c>
      <c r="Y31" s="280"/>
      <c r="Z31" s="280"/>
      <c r="AA31" s="280"/>
      <c r="AB31" s="78"/>
      <c r="AC31" s="61" t="s">
        <v>33</v>
      </c>
      <c r="AD31" s="61"/>
      <c r="AE31" s="61"/>
      <c r="AF31" s="79" t="s">
        <v>78</v>
      </c>
      <c r="AG31" s="278">
        <v>200</v>
      </c>
      <c r="AH31" s="278"/>
      <c r="AI31" s="278"/>
      <c r="AJ31" s="278"/>
      <c r="AK31" s="77"/>
      <c r="AL31" s="61" t="s">
        <v>79</v>
      </c>
      <c r="AM31" s="80"/>
      <c r="AN31" s="9"/>
      <c r="AO31" s="198"/>
      <c r="AP31" s="182" t="s">
        <v>44</v>
      </c>
      <c r="AQ31" s="183"/>
      <c r="AR31" s="183"/>
      <c r="AS31" s="183"/>
      <c r="AT31" s="183"/>
      <c r="AU31" s="183"/>
      <c r="AV31" s="183"/>
      <c r="AW31" s="183"/>
      <c r="AX31" s="183"/>
      <c r="AY31" s="183"/>
      <c r="AZ31" s="183"/>
      <c r="BA31" s="183"/>
      <c r="BB31" s="183"/>
      <c r="BC31" s="184"/>
      <c r="BD31" s="289"/>
      <c r="BE31" s="290"/>
      <c r="BF31" s="290"/>
      <c r="BG31" s="290"/>
      <c r="BH31" s="291"/>
      <c r="BI31" s="253"/>
      <c r="BJ31" s="254"/>
      <c r="BK31" s="254"/>
      <c r="BL31" s="254"/>
      <c r="BM31" s="254"/>
      <c r="BN31" s="254"/>
      <c r="BO31" s="254"/>
      <c r="BP31" s="254"/>
      <c r="BQ31" s="254"/>
      <c r="BR31" s="254"/>
      <c r="BS31" s="254"/>
      <c r="BT31" s="254"/>
      <c r="BU31" s="255"/>
      <c r="BV31" s="241"/>
      <c r="BW31" s="242"/>
      <c r="BX31" s="242"/>
      <c r="BY31" s="242"/>
      <c r="BZ31" s="243"/>
      <c r="CA31" s="8"/>
    </row>
    <row r="32" spans="1:79" ht="15.75" customHeight="1" x14ac:dyDescent="0.2">
      <c r="A32" s="8"/>
      <c r="B32" s="226" t="s">
        <v>80</v>
      </c>
      <c r="C32" s="227"/>
      <c r="D32" s="227"/>
      <c r="E32" s="227"/>
      <c r="F32" s="227"/>
      <c r="G32" s="228"/>
      <c r="H32" s="292">
        <v>26</v>
      </c>
      <c r="I32" s="293"/>
      <c r="J32" s="293"/>
      <c r="K32" s="293"/>
      <c r="L32" s="293"/>
      <c r="M32" s="293"/>
      <c r="N32" s="57" t="s">
        <v>81</v>
      </c>
      <c r="O32" s="226" t="s">
        <v>82</v>
      </c>
      <c r="P32" s="227"/>
      <c r="Q32" s="227"/>
      <c r="R32" s="227"/>
      <c r="S32" s="227"/>
      <c r="T32" s="228"/>
      <c r="U32" s="294" t="s">
        <v>176</v>
      </c>
      <c r="V32" s="295"/>
      <c r="W32" s="295"/>
      <c r="X32" s="295"/>
      <c r="Y32" s="295"/>
      <c r="Z32" s="295"/>
      <c r="AA32" s="296"/>
      <c r="AB32" s="226" t="s">
        <v>83</v>
      </c>
      <c r="AC32" s="227"/>
      <c r="AD32" s="227"/>
      <c r="AE32" s="227"/>
      <c r="AF32" s="227"/>
      <c r="AG32" s="228"/>
      <c r="AH32" s="297" t="s">
        <v>177</v>
      </c>
      <c r="AI32" s="298"/>
      <c r="AJ32" s="298"/>
      <c r="AK32" s="63" t="s">
        <v>78</v>
      </c>
      <c r="AL32" s="302" t="s">
        <v>178</v>
      </c>
      <c r="AM32" s="303"/>
      <c r="AN32" s="9"/>
      <c r="AO32" s="198"/>
      <c r="AP32" s="208" t="s">
        <v>197</v>
      </c>
      <c r="AQ32" s="209"/>
      <c r="AR32" s="209"/>
      <c r="AS32" s="209"/>
      <c r="AT32" s="209"/>
      <c r="AU32" s="209"/>
      <c r="AV32" s="209"/>
      <c r="AW32" s="209"/>
      <c r="AX32" s="209"/>
      <c r="AY32" s="209"/>
      <c r="AZ32" s="209"/>
      <c r="BA32" s="209"/>
      <c r="BB32" s="209"/>
      <c r="BC32" s="210"/>
      <c r="BD32" s="304">
        <v>60</v>
      </c>
      <c r="BE32" s="305"/>
      <c r="BF32" s="305"/>
      <c r="BG32" s="305"/>
      <c r="BH32" s="306"/>
      <c r="BI32" s="253"/>
      <c r="BJ32" s="254"/>
      <c r="BK32" s="254"/>
      <c r="BL32" s="254"/>
      <c r="BM32" s="254"/>
      <c r="BN32" s="254"/>
      <c r="BO32" s="254"/>
      <c r="BP32" s="254"/>
      <c r="BQ32" s="254"/>
      <c r="BR32" s="254"/>
      <c r="BS32" s="254"/>
      <c r="BT32" s="254"/>
      <c r="BU32" s="255"/>
      <c r="BV32" s="241"/>
      <c r="BW32" s="242"/>
      <c r="BX32" s="242"/>
      <c r="BY32" s="242"/>
      <c r="BZ32" s="243"/>
      <c r="CA32" s="8"/>
    </row>
    <row r="33" spans="1:79" ht="15.75" customHeight="1" x14ac:dyDescent="0.2">
      <c r="A33" s="8"/>
      <c r="B33" s="322" t="s">
        <v>149</v>
      </c>
      <c r="C33" s="323"/>
      <c r="D33" s="323"/>
      <c r="E33" s="323"/>
      <c r="F33" s="323"/>
      <c r="G33" s="324"/>
      <c r="H33" s="96" t="s">
        <v>179</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198</v>
      </c>
      <c r="AQ33" s="209"/>
      <c r="AR33" s="209"/>
      <c r="AS33" s="209"/>
      <c r="AT33" s="209"/>
      <c r="AU33" s="209"/>
      <c r="AV33" s="209"/>
      <c r="AW33" s="209"/>
      <c r="AX33" s="209"/>
      <c r="AY33" s="209"/>
      <c r="AZ33" s="209"/>
      <c r="BA33" s="209"/>
      <c r="BB33" s="209"/>
      <c r="BC33" s="210"/>
      <c r="BD33" s="304">
        <v>40</v>
      </c>
      <c r="BE33" s="305"/>
      <c r="BF33" s="305"/>
      <c r="BG33" s="305"/>
      <c r="BH33" s="306"/>
      <c r="BI33" s="253"/>
      <c r="BJ33" s="254"/>
      <c r="BK33" s="254"/>
      <c r="BL33" s="254"/>
      <c r="BM33" s="254"/>
      <c r="BN33" s="254"/>
      <c r="BO33" s="254"/>
      <c r="BP33" s="254"/>
      <c r="BQ33" s="254"/>
      <c r="BR33" s="254"/>
      <c r="BS33" s="254"/>
      <c r="BT33" s="254"/>
      <c r="BU33" s="255"/>
      <c r="BV33" s="241"/>
      <c r="BW33" s="242"/>
      <c r="BX33" s="242"/>
      <c r="BY33" s="242"/>
      <c r="BZ33" s="243"/>
      <c r="CA33" s="8"/>
    </row>
    <row r="34" spans="1:79" ht="15.75" customHeight="1" x14ac:dyDescent="0.2">
      <c r="A34" s="8"/>
      <c r="B34" s="325"/>
      <c r="C34" s="326"/>
      <c r="D34" s="326"/>
      <c r="E34" s="326"/>
      <c r="F34" s="326"/>
      <c r="G34" s="327"/>
      <c r="H34" s="111" t="s">
        <v>180</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199</v>
      </c>
      <c r="AQ34" s="209"/>
      <c r="AR34" s="209"/>
      <c r="AS34" s="209"/>
      <c r="AT34" s="209"/>
      <c r="AU34" s="209"/>
      <c r="AV34" s="209"/>
      <c r="AW34" s="209"/>
      <c r="AX34" s="209"/>
      <c r="AY34" s="209"/>
      <c r="AZ34" s="209"/>
      <c r="BA34" s="209"/>
      <c r="BB34" s="209"/>
      <c r="BC34" s="210"/>
      <c r="BD34" s="299">
        <v>300</v>
      </c>
      <c r="BE34" s="300"/>
      <c r="BF34" s="300"/>
      <c r="BG34" s="300"/>
      <c r="BH34" s="301"/>
      <c r="BI34" s="253"/>
      <c r="BJ34" s="254"/>
      <c r="BK34" s="254"/>
      <c r="BL34" s="254"/>
      <c r="BM34" s="254"/>
      <c r="BN34" s="254"/>
      <c r="BO34" s="254"/>
      <c r="BP34" s="254"/>
      <c r="BQ34" s="254"/>
      <c r="BR34" s="254"/>
      <c r="BS34" s="254"/>
      <c r="BT34" s="254"/>
      <c r="BU34" s="255"/>
      <c r="BV34" s="241"/>
      <c r="BW34" s="242"/>
      <c r="BX34" s="242"/>
      <c r="BY34" s="242"/>
      <c r="BZ34" s="243"/>
      <c r="CA34" s="8"/>
    </row>
    <row r="35" spans="1:79" ht="15.75" customHeight="1" x14ac:dyDescent="0.2">
      <c r="A35" s="8"/>
      <c r="B35" s="328"/>
      <c r="C35" s="329"/>
      <c r="D35" s="329"/>
      <c r="E35" s="329"/>
      <c r="F35" s="329"/>
      <c r="G35" s="330"/>
      <c r="H35" s="111" t="s">
        <v>181</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6"/>
      <c r="AP35" s="307" t="s">
        <v>200</v>
      </c>
      <c r="AQ35" s="308"/>
      <c r="AR35" s="308"/>
      <c r="AS35" s="308"/>
      <c r="AT35" s="308"/>
      <c r="AU35" s="308"/>
      <c r="AV35" s="308"/>
      <c r="AW35" s="308"/>
      <c r="AX35" s="308"/>
      <c r="AY35" s="308"/>
      <c r="AZ35" s="308"/>
      <c r="BA35" s="308"/>
      <c r="BB35" s="308"/>
      <c r="BC35" s="309"/>
      <c r="BD35" s="310">
        <v>120</v>
      </c>
      <c r="BE35" s="311"/>
      <c r="BF35" s="311"/>
      <c r="BG35" s="311"/>
      <c r="BH35" s="312"/>
      <c r="BI35" s="313"/>
      <c r="BJ35" s="314"/>
      <c r="BK35" s="314"/>
      <c r="BL35" s="314"/>
      <c r="BM35" s="314"/>
      <c r="BN35" s="314"/>
      <c r="BO35" s="314"/>
      <c r="BP35" s="314"/>
      <c r="BQ35" s="314"/>
      <c r="BR35" s="314"/>
      <c r="BS35" s="314"/>
      <c r="BT35" s="314"/>
      <c r="BU35" s="315"/>
      <c r="BV35" s="316"/>
      <c r="BW35" s="317"/>
      <c r="BX35" s="317"/>
      <c r="BY35" s="317"/>
      <c r="BZ35" s="318"/>
      <c r="CA35" s="8"/>
    </row>
    <row r="36" spans="1:79" ht="15.75" customHeight="1" x14ac:dyDescent="0.2">
      <c r="A36" s="8"/>
      <c r="B36" s="176" t="s">
        <v>148</v>
      </c>
      <c r="C36" s="177"/>
      <c r="D36" s="177"/>
      <c r="E36" s="177"/>
      <c r="F36" s="177"/>
      <c r="G36" s="178"/>
      <c r="H36" s="96" t="s">
        <v>182</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19">
        <f>IF(AND(BD18="",BD30=""),"",SUM(BD18,BD30))</f>
        <v>830</v>
      </c>
      <c r="BE36" s="320"/>
      <c r="BF36" s="320"/>
      <c r="BG36" s="230" t="s">
        <v>33</v>
      </c>
      <c r="BH36" s="321"/>
      <c r="BI36" s="117" t="s">
        <v>84</v>
      </c>
      <c r="BJ36" s="118"/>
      <c r="BK36" s="118"/>
      <c r="BL36" s="118"/>
      <c r="BM36" s="118"/>
      <c r="BN36" s="118"/>
      <c r="BO36" s="118"/>
      <c r="BP36" s="118"/>
      <c r="BQ36" s="118"/>
      <c r="BR36" s="118"/>
      <c r="BS36" s="118"/>
      <c r="BT36" s="118"/>
      <c r="BU36" s="118"/>
      <c r="BV36" s="319">
        <f>IF(AND(BV18="",BV20="",BV24="",BV26=""),"",SUM(BV18,BV20,BV24,BV26))</f>
        <v>830</v>
      </c>
      <c r="BW36" s="320"/>
      <c r="BX36" s="320"/>
      <c r="BY36" s="230" t="s">
        <v>33</v>
      </c>
      <c r="BZ36" s="321"/>
      <c r="CA36" s="8"/>
    </row>
    <row r="37" spans="1:79" ht="15.75" customHeight="1" x14ac:dyDescent="0.2">
      <c r="A37" s="8"/>
      <c r="B37" s="179"/>
      <c r="C37" s="180"/>
      <c r="D37" s="180"/>
      <c r="E37" s="180"/>
      <c r="F37" s="180"/>
      <c r="G37" s="181"/>
      <c r="H37" s="111" t="s">
        <v>183</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1"/>
      <c r="C38" s="282"/>
      <c r="D38" s="282"/>
      <c r="E38" s="282"/>
      <c r="F38" s="282"/>
      <c r="G38" s="283"/>
      <c r="H38" s="111" t="s">
        <v>184</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1"/>
      <c r="AP38" s="332"/>
      <c r="AQ38" s="332"/>
      <c r="AR38" s="332"/>
      <c r="AS38" s="333"/>
      <c r="AT38" s="340" t="s">
        <v>86</v>
      </c>
      <c r="AU38" s="340"/>
      <c r="AV38" s="340"/>
      <c r="AW38" s="340"/>
      <c r="AX38" s="340"/>
      <c r="AY38" s="340"/>
      <c r="AZ38" s="343" t="s">
        <v>87</v>
      </c>
      <c r="BA38" s="323"/>
      <c r="BB38" s="323"/>
      <c r="BC38" s="323"/>
      <c r="BD38" s="323"/>
      <c r="BE38" s="344"/>
      <c r="BF38" s="347" t="s">
        <v>88</v>
      </c>
      <c r="BG38" s="348"/>
      <c r="BH38" s="348"/>
      <c r="BI38" s="348"/>
      <c r="BJ38" s="348"/>
      <c r="BK38" s="348"/>
      <c r="BL38" s="348"/>
      <c r="BM38" s="348"/>
      <c r="BN38" s="348"/>
      <c r="BO38" s="348"/>
      <c r="BP38" s="348"/>
      <c r="BQ38" s="348"/>
      <c r="BR38" s="348"/>
      <c r="BS38" s="348"/>
      <c r="BT38" s="348"/>
      <c r="BU38" s="348"/>
      <c r="BV38" s="348"/>
      <c r="BW38" s="348"/>
      <c r="BX38" s="348"/>
      <c r="BY38" s="348"/>
      <c r="BZ38" s="349"/>
      <c r="CA38" s="8"/>
    </row>
    <row r="39" spans="1:79" ht="13.5" customHeight="1" x14ac:dyDescent="0.2">
      <c r="A39" s="8"/>
      <c r="B39" s="365" t="s">
        <v>89</v>
      </c>
      <c r="C39" s="376"/>
      <c r="D39" s="376"/>
      <c r="E39" s="376"/>
      <c r="F39" s="376"/>
      <c r="G39" s="377"/>
      <c r="H39" s="96" t="s">
        <v>185</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4"/>
      <c r="AP39" s="335"/>
      <c r="AQ39" s="335"/>
      <c r="AR39" s="335"/>
      <c r="AS39" s="336"/>
      <c r="AT39" s="341"/>
      <c r="AU39" s="341"/>
      <c r="AV39" s="341"/>
      <c r="AW39" s="341"/>
      <c r="AX39" s="341"/>
      <c r="AY39" s="341"/>
      <c r="AZ39" s="345"/>
      <c r="BA39" s="326"/>
      <c r="BB39" s="326"/>
      <c r="BC39" s="326"/>
      <c r="BD39" s="326"/>
      <c r="BE39" s="346"/>
      <c r="BF39" s="350"/>
      <c r="BG39" s="351"/>
      <c r="BH39" s="351"/>
      <c r="BI39" s="351"/>
      <c r="BJ39" s="351"/>
      <c r="BK39" s="351"/>
      <c r="BL39" s="351"/>
      <c r="BM39" s="351"/>
      <c r="BN39" s="351"/>
      <c r="BO39" s="351"/>
      <c r="BP39" s="351"/>
      <c r="BQ39" s="351"/>
      <c r="BR39" s="351"/>
      <c r="BS39" s="351"/>
      <c r="BT39" s="351"/>
      <c r="BU39" s="351"/>
      <c r="BV39" s="351"/>
      <c r="BW39" s="351"/>
      <c r="BX39" s="351"/>
      <c r="BY39" s="351"/>
      <c r="BZ39" s="352"/>
      <c r="CA39" s="8"/>
    </row>
    <row r="40" spans="1:79" ht="13.5" customHeight="1" x14ac:dyDescent="0.2">
      <c r="A40" s="8"/>
      <c r="B40" s="390"/>
      <c r="C40" s="391"/>
      <c r="D40" s="391"/>
      <c r="E40" s="391"/>
      <c r="F40" s="391"/>
      <c r="G40" s="392"/>
      <c r="H40" s="111" t="s">
        <v>186</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37"/>
      <c r="AP40" s="338"/>
      <c r="AQ40" s="338"/>
      <c r="AR40" s="338"/>
      <c r="AS40" s="339"/>
      <c r="AT40" s="342"/>
      <c r="AU40" s="342"/>
      <c r="AV40" s="342"/>
      <c r="AW40" s="342"/>
      <c r="AX40" s="342"/>
      <c r="AY40" s="342"/>
      <c r="AZ40" s="5" t="s">
        <v>90</v>
      </c>
      <c r="BA40" s="6" t="s">
        <v>91</v>
      </c>
      <c r="BB40" s="7" t="s">
        <v>3</v>
      </c>
      <c r="BC40" s="6" t="s">
        <v>91</v>
      </c>
      <c r="BD40" s="342" t="s">
        <v>92</v>
      </c>
      <c r="BE40" s="393"/>
      <c r="BF40" s="353"/>
      <c r="BG40" s="354"/>
      <c r="BH40" s="354"/>
      <c r="BI40" s="354"/>
      <c r="BJ40" s="354"/>
      <c r="BK40" s="354"/>
      <c r="BL40" s="354"/>
      <c r="BM40" s="354"/>
      <c r="BN40" s="354"/>
      <c r="BO40" s="354"/>
      <c r="BP40" s="354"/>
      <c r="BQ40" s="354"/>
      <c r="BR40" s="354"/>
      <c r="BS40" s="354"/>
      <c r="BT40" s="354"/>
      <c r="BU40" s="354"/>
      <c r="BV40" s="354"/>
      <c r="BW40" s="354"/>
      <c r="BX40" s="354"/>
      <c r="BY40" s="354"/>
      <c r="BZ40" s="355"/>
      <c r="CA40" s="8"/>
    </row>
    <row r="41" spans="1:79" ht="13.5" customHeight="1" x14ac:dyDescent="0.2">
      <c r="A41" s="8"/>
      <c r="B41" s="378"/>
      <c r="C41" s="379"/>
      <c r="D41" s="379"/>
      <c r="E41" s="379"/>
      <c r="F41" s="379"/>
      <c r="G41" s="380"/>
      <c r="H41" s="122" t="s">
        <v>187</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4"/>
      <c r="AT41" s="401">
        <v>120</v>
      </c>
      <c r="AU41" s="401"/>
      <c r="AV41" s="401"/>
      <c r="AW41" s="401"/>
      <c r="AX41" s="164" t="s">
        <v>79</v>
      </c>
      <c r="AY41" s="404"/>
      <c r="AZ41" s="407">
        <v>260</v>
      </c>
      <c r="BA41" s="408"/>
      <c r="BB41" s="408"/>
      <c r="BC41" s="408"/>
      <c r="BD41" s="164" t="s">
        <v>79</v>
      </c>
      <c r="BE41" s="404"/>
      <c r="BF41" s="356" t="s">
        <v>205</v>
      </c>
      <c r="BG41" s="357"/>
      <c r="BH41" s="357"/>
      <c r="BI41" s="357"/>
      <c r="BJ41" s="357"/>
      <c r="BK41" s="357"/>
      <c r="BL41" s="357"/>
      <c r="BM41" s="357"/>
      <c r="BN41" s="357"/>
      <c r="BO41" s="357"/>
      <c r="BP41" s="357"/>
      <c r="BQ41" s="357"/>
      <c r="BR41" s="357"/>
      <c r="BS41" s="357"/>
      <c r="BT41" s="357"/>
      <c r="BU41" s="357"/>
      <c r="BV41" s="357"/>
      <c r="BW41" s="357"/>
      <c r="BX41" s="357"/>
      <c r="BY41" s="357"/>
      <c r="BZ41" s="358"/>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5"/>
      <c r="AP42" s="396"/>
      <c r="AQ42" s="396"/>
      <c r="AR42" s="396"/>
      <c r="AS42" s="397"/>
      <c r="AT42" s="402"/>
      <c r="AU42" s="402"/>
      <c r="AV42" s="402"/>
      <c r="AW42" s="402"/>
      <c r="AX42" s="248"/>
      <c r="AY42" s="405"/>
      <c r="AZ42" s="409"/>
      <c r="BA42" s="410"/>
      <c r="BB42" s="410"/>
      <c r="BC42" s="410"/>
      <c r="BD42" s="248"/>
      <c r="BE42" s="405"/>
      <c r="BF42" s="359"/>
      <c r="BG42" s="360"/>
      <c r="BH42" s="360"/>
      <c r="BI42" s="360"/>
      <c r="BJ42" s="360"/>
      <c r="BK42" s="360"/>
      <c r="BL42" s="360"/>
      <c r="BM42" s="360"/>
      <c r="BN42" s="360"/>
      <c r="BO42" s="360"/>
      <c r="BP42" s="360"/>
      <c r="BQ42" s="360"/>
      <c r="BR42" s="360"/>
      <c r="BS42" s="360"/>
      <c r="BT42" s="360"/>
      <c r="BU42" s="360"/>
      <c r="BV42" s="360"/>
      <c r="BW42" s="360"/>
      <c r="BX42" s="360"/>
      <c r="BY42" s="360"/>
      <c r="BZ42" s="361"/>
      <c r="CA42" s="8"/>
    </row>
    <row r="43" spans="1:79" ht="13.5" customHeight="1" x14ac:dyDescent="0.2">
      <c r="A43" s="8"/>
      <c r="B43" s="365" t="s">
        <v>95</v>
      </c>
      <c r="C43" s="366"/>
      <c r="D43" s="366"/>
      <c r="E43" s="366"/>
      <c r="F43" s="366"/>
      <c r="G43" s="366"/>
      <c r="H43" s="367"/>
      <c r="I43" s="371">
        <v>1</v>
      </c>
      <c r="J43" s="372"/>
      <c r="K43" s="372"/>
      <c r="L43" s="164" t="s">
        <v>96</v>
      </c>
      <c r="M43" s="165"/>
      <c r="N43" s="365" t="s">
        <v>97</v>
      </c>
      <c r="O43" s="376"/>
      <c r="P43" s="376"/>
      <c r="Q43" s="376"/>
      <c r="R43" s="376"/>
      <c r="S43" s="376"/>
      <c r="T43" s="376"/>
      <c r="U43" s="376"/>
      <c r="V43" s="377"/>
      <c r="W43" s="381">
        <v>2</v>
      </c>
      <c r="X43" s="382"/>
      <c r="Y43" s="382"/>
      <c r="Z43" s="385" t="s">
        <v>98</v>
      </c>
      <c r="AA43" s="386"/>
      <c r="AB43" s="389" t="s">
        <v>99</v>
      </c>
      <c r="AC43" s="389"/>
      <c r="AD43" s="389"/>
      <c r="AE43" s="389"/>
      <c r="AF43" s="389"/>
      <c r="AG43" s="389"/>
      <c r="AH43" s="372">
        <v>1</v>
      </c>
      <c r="AI43" s="372"/>
      <c r="AJ43" s="372"/>
      <c r="AK43" s="372"/>
      <c r="AL43" s="164" t="s">
        <v>100</v>
      </c>
      <c r="AM43" s="165"/>
      <c r="AN43" s="9"/>
      <c r="AO43" s="398"/>
      <c r="AP43" s="399"/>
      <c r="AQ43" s="399"/>
      <c r="AR43" s="399"/>
      <c r="AS43" s="400"/>
      <c r="AT43" s="403"/>
      <c r="AU43" s="403"/>
      <c r="AV43" s="403"/>
      <c r="AW43" s="403"/>
      <c r="AX43" s="174"/>
      <c r="AY43" s="406"/>
      <c r="AZ43" s="411"/>
      <c r="BA43" s="412"/>
      <c r="BB43" s="412"/>
      <c r="BC43" s="412"/>
      <c r="BD43" s="174"/>
      <c r="BE43" s="406"/>
      <c r="BF43" s="359"/>
      <c r="BG43" s="360"/>
      <c r="BH43" s="360"/>
      <c r="BI43" s="360"/>
      <c r="BJ43" s="360"/>
      <c r="BK43" s="360"/>
      <c r="BL43" s="360"/>
      <c r="BM43" s="360"/>
      <c r="BN43" s="360"/>
      <c r="BO43" s="360"/>
      <c r="BP43" s="360"/>
      <c r="BQ43" s="360"/>
      <c r="BR43" s="360"/>
      <c r="BS43" s="360"/>
      <c r="BT43" s="360"/>
      <c r="BU43" s="360"/>
      <c r="BV43" s="360"/>
      <c r="BW43" s="360"/>
      <c r="BX43" s="360"/>
      <c r="BY43" s="360"/>
      <c r="BZ43" s="361"/>
      <c r="CA43" s="8"/>
    </row>
    <row r="44" spans="1:79" ht="13.5" customHeight="1" x14ac:dyDescent="0.2">
      <c r="A44" s="8"/>
      <c r="B44" s="368"/>
      <c r="C44" s="369"/>
      <c r="D44" s="369"/>
      <c r="E44" s="369"/>
      <c r="F44" s="369"/>
      <c r="G44" s="369"/>
      <c r="H44" s="370"/>
      <c r="I44" s="373"/>
      <c r="J44" s="317"/>
      <c r="K44" s="317"/>
      <c r="L44" s="374"/>
      <c r="M44" s="375"/>
      <c r="N44" s="378"/>
      <c r="O44" s="379"/>
      <c r="P44" s="379"/>
      <c r="Q44" s="379"/>
      <c r="R44" s="379"/>
      <c r="S44" s="379"/>
      <c r="T44" s="379"/>
      <c r="U44" s="379"/>
      <c r="V44" s="380"/>
      <c r="W44" s="383"/>
      <c r="X44" s="384"/>
      <c r="Y44" s="384"/>
      <c r="Z44" s="387"/>
      <c r="AA44" s="388"/>
      <c r="AB44" s="436" t="s">
        <v>101</v>
      </c>
      <c r="AC44" s="436"/>
      <c r="AD44" s="436"/>
      <c r="AE44" s="436"/>
      <c r="AF44" s="436"/>
      <c r="AG44" s="436"/>
      <c r="AH44" s="317">
        <v>1</v>
      </c>
      <c r="AI44" s="317"/>
      <c r="AJ44" s="317"/>
      <c r="AK44" s="317"/>
      <c r="AL44" s="374" t="s">
        <v>100</v>
      </c>
      <c r="AM44" s="375"/>
      <c r="AN44" s="9"/>
      <c r="AO44" s="437" t="s">
        <v>102</v>
      </c>
      <c r="AP44" s="438"/>
      <c r="AQ44" s="438"/>
      <c r="AR44" s="438"/>
      <c r="AS44" s="439"/>
      <c r="AT44" s="433">
        <v>40</v>
      </c>
      <c r="AU44" s="434"/>
      <c r="AV44" s="434"/>
      <c r="AW44" s="434"/>
      <c r="AX44" s="223" t="s">
        <v>79</v>
      </c>
      <c r="AY44" s="276"/>
      <c r="AZ44" s="428">
        <v>60</v>
      </c>
      <c r="BA44" s="429"/>
      <c r="BB44" s="429"/>
      <c r="BC44" s="429"/>
      <c r="BD44" s="223" t="s">
        <v>79</v>
      </c>
      <c r="BE44" s="276"/>
      <c r="BF44" s="359"/>
      <c r="BG44" s="360"/>
      <c r="BH44" s="360"/>
      <c r="BI44" s="360"/>
      <c r="BJ44" s="360"/>
      <c r="BK44" s="360"/>
      <c r="BL44" s="360"/>
      <c r="BM44" s="360"/>
      <c r="BN44" s="360"/>
      <c r="BO44" s="360"/>
      <c r="BP44" s="360"/>
      <c r="BQ44" s="360"/>
      <c r="BR44" s="360"/>
      <c r="BS44" s="360"/>
      <c r="BT44" s="360"/>
      <c r="BU44" s="360"/>
      <c r="BV44" s="360"/>
      <c r="BW44" s="360"/>
      <c r="BX44" s="360"/>
      <c r="BY44" s="360"/>
      <c r="BZ44" s="361"/>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40"/>
      <c r="AP45" s="441"/>
      <c r="AQ45" s="441"/>
      <c r="AR45" s="441"/>
      <c r="AS45" s="442"/>
      <c r="AT45" s="435"/>
      <c r="AU45" s="403"/>
      <c r="AV45" s="403"/>
      <c r="AW45" s="403"/>
      <c r="AX45" s="174"/>
      <c r="AY45" s="406"/>
      <c r="AZ45" s="411"/>
      <c r="BA45" s="412"/>
      <c r="BB45" s="412"/>
      <c r="BC45" s="412"/>
      <c r="BD45" s="174"/>
      <c r="BE45" s="406"/>
      <c r="BF45" s="359"/>
      <c r="BG45" s="360"/>
      <c r="BH45" s="360"/>
      <c r="BI45" s="360"/>
      <c r="BJ45" s="360"/>
      <c r="BK45" s="360"/>
      <c r="BL45" s="360"/>
      <c r="BM45" s="360"/>
      <c r="BN45" s="360"/>
      <c r="BO45" s="360"/>
      <c r="BP45" s="360"/>
      <c r="BQ45" s="360"/>
      <c r="BR45" s="360"/>
      <c r="BS45" s="360"/>
      <c r="BT45" s="360"/>
      <c r="BU45" s="360"/>
      <c r="BV45" s="360"/>
      <c r="BW45" s="360"/>
      <c r="BX45" s="360"/>
      <c r="BY45" s="360"/>
      <c r="BZ45" s="361"/>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30" t="s">
        <v>104</v>
      </c>
      <c r="AP46" s="432" t="s">
        <v>105</v>
      </c>
      <c r="AQ46" s="396"/>
      <c r="AR46" s="396"/>
      <c r="AS46" s="397"/>
      <c r="AT46" s="433">
        <v>48</v>
      </c>
      <c r="AU46" s="434"/>
      <c r="AV46" s="434"/>
      <c r="AW46" s="434"/>
      <c r="AX46" s="248" t="s">
        <v>33</v>
      </c>
      <c r="AY46" s="248"/>
      <c r="AZ46" s="428">
        <v>55</v>
      </c>
      <c r="BA46" s="429"/>
      <c r="BB46" s="429"/>
      <c r="BC46" s="429"/>
      <c r="BD46" s="248" t="s">
        <v>33</v>
      </c>
      <c r="BE46" s="405"/>
      <c r="BF46" s="359"/>
      <c r="BG46" s="360"/>
      <c r="BH46" s="360"/>
      <c r="BI46" s="360"/>
      <c r="BJ46" s="360"/>
      <c r="BK46" s="360"/>
      <c r="BL46" s="360"/>
      <c r="BM46" s="360"/>
      <c r="BN46" s="360"/>
      <c r="BO46" s="360"/>
      <c r="BP46" s="360"/>
      <c r="BQ46" s="360"/>
      <c r="BR46" s="360"/>
      <c r="BS46" s="360"/>
      <c r="BT46" s="360"/>
      <c r="BU46" s="360"/>
      <c r="BV46" s="360"/>
      <c r="BW46" s="360"/>
      <c r="BX46" s="360"/>
      <c r="BY46" s="360"/>
      <c r="BZ46" s="361"/>
      <c r="CA46" s="8"/>
    </row>
    <row r="47" spans="1:79" ht="13.5" customHeight="1" x14ac:dyDescent="0.2">
      <c r="A47" s="8"/>
      <c r="B47" s="413"/>
      <c r="C47" s="415" t="s">
        <v>106</v>
      </c>
      <c r="D47" s="416"/>
      <c r="E47" s="416"/>
      <c r="F47" s="416"/>
      <c r="G47" s="416"/>
      <c r="H47" s="416"/>
      <c r="I47" s="416"/>
      <c r="J47" s="416"/>
      <c r="K47" s="416"/>
      <c r="L47" s="416"/>
      <c r="M47" s="416"/>
      <c r="N47" s="417"/>
      <c r="O47" s="347" t="s">
        <v>107</v>
      </c>
      <c r="P47" s="348"/>
      <c r="Q47" s="348"/>
      <c r="R47" s="348"/>
      <c r="S47" s="348"/>
      <c r="T47" s="418"/>
      <c r="U47" s="420" t="s">
        <v>108</v>
      </c>
      <c r="V47" s="421"/>
      <c r="W47" s="422"/>
      <c r="X47" s="343" t="s">
        <v>109</v>
      </c>
      <c r="Y47" s="323"/>
      <c r="Z47" s="344"/>
      <c r="AA47" s="347" t="s">
        <v>110</v>
      </c>
      <c r="AB47" s="348"/>
      <c r="AC47" s="418"/>
      <c r="AD47" s="443" t="s">
        <v>111</v>
      </c>
      <c r="AE47" s="340"/>
      <c r="AF47" s="340"/>
      <c r="AG47" s="340"/>
      <c r="AH47" s="340"/>
      <c r="AI47" s="340"/>
      <c r="AJ47" s="340"/>
      <c r="AK47" s="340"/>
      <c r="AL47" s="340"/>
      <c r="AM47" s="444"/>
      <c r="AN47" s="9"/>
      <c r="AO47" s="430"/>
      <c r="AP47" s="432"/>
      <c r="AQ47" s="396"/>
      <c r="AR47" s="396"/>
      <c r="AS47" s="397"/>
      <c r="AT47" s="435"/>
      <c r="AU47" s="403"/>
      <c r="AV47" s="403"/>
      <c r="AW47" s="403"/>
      <c r="AX47" s="248"/>
      <c r="AY47" s="248"/>
      <c r="AZ47" s="411"/>
      <c r="BA47" s="412"/>
      <c r="BB47" s="412"/>
      <c r="BC47" s="412"/>
      <c r="BD47" s="248"/>
      <c r="BE47" s="405"/>
      <c r="BF47" s="359"/>
      <c r="BG47" s="360"/>
      <c r="BH47" s="360"/>
      <c r="BI47" s="360"/>
      <c r="BJ47" s="360"/>
      <c r="BK47" s="360"/>
      <c r="BL47" s="360"/>
      <c r="BM47" s="360"/>
      <c r="BN47" s="360"/>
      <c r="BO47" s="360"/>
      <c r="BP47" s="360"/>
      <c r="BQ47" s="360"/>
      <c r="BR47" s="360"/>
      <c r="BS47" s="360"/>
      <c r="BT47" s="360"/>
      <c r="BU47" s="360"/>
      <c r="BV47" s="360"/>
      <c r="BW47" s="360"/>
      <c r="BX47" s="360"/>
      <c r="BY47" s="360"/>
      <c r="BZ47" s="361"/>
      <c r="CA47" s="8"/>
    </row>
    <row r="48" spans="1:79" ht="13.5" customHeight="1" x14ac:dyDescent="0.2">
      <c r="A48" s="8"/>
      <c r="B48" s="414"/>
      <c r="C48" s="450" t="s">
        <v>112</v>
      </c>
      <c r="D48" s="451"/>
      <c r="E48" s="451"/>
      <c r="F48" s="451"/>
      <c r="G48" s="451"/>
      <c r="H48" s="451"/>
      <c r="I48" s="451"/>
      <c r="J48" s="451"/>
      <c r="K48" s="451"/>
      <c r="L48" s="451"/>
      <c r="M48" s="451"/>
      <c r="N48" s="452"/>
      <c r="O48" s="353"/>
      <c r="P48" s="354"/>
      <c r="Q48" s="354"/>
      <c r="R48" s="354"/>
      <c r="S48" s="354"/>
      <c r="T48" s="419"/>
      <c r="U48" s="423"/>
      <c r="V48" s="424"/>
      <c r="W48" s="425"/>
      <c r="X48" s="426"/>
      <c r="Y48" s="329"/>
      <c r="Z48" s="427"/>
      <c r="AA48" s="453" t="s">
        <v>113</v>
      </c>
      <c r="AB48" s="454"/>
      <c r="AC48" s="455"/>
      <c r="AD48" s="445"/>
      <c r="AE48" s="342"/>
      <c r="AF48" s="342"/>
      <c r="AG48" s="342"/>
      <c r="AH48" s="342"/>
      <c r="AI48" s="342"/>
      <c r="AJ48" s="342"/>
      <c r="AK48" s="342"/>
      <c r="AL48" s="342"/>
      <c r="AM48" s="446"/>
      <c r="AN48" s="9"/>
      <c r="AO48" s="430"/>
      <c r="AP48" s="456" t="s">
        <v>114</v>
      </c>
      <c r="AQ48" s="457"/>
      <c r="AR48" s="457"/>
      <c r="AS48" s="457"/>
      <c r="AT48" s="433">
        <v>20</v>
      </c>
      <c r="AU48" s="434"/>
      <c r="AV48" s="434"/>
      <c r="AW48" s="434"/>
      <c r="AX48" s="223" t="s">
        <v>33</v>
      </c>
      <c r="AY48" s="223"/>
      <c r="AZ48" s="428">
        <v>20</v>
      </c>
      <c r="BA48" s="429"/>
      <c r="BB48" s="429"/>
      <c r="BC48" s="429"/>
      <c r="BD48" s="223" t="s">
        <v>33</v>
      </c>
      <c r="BE48" s="276"/>
      <c r="BF48" s="359"/>
      <c r="BG48" s="360"/>
      <c r="BH48" s="360"/>
      <c r="BI48" s="360"/>
      <c r="BJ48" s="360"/>
      <c r="BK48" s="360"/>
      <c r="BL48" s="360"/>
      <c r="BM48" s="360"/>
      <c r="BN48" s="360"/>
      <c r="BO48" s="360"/>
      <c r="BP48" s="360"/>
      <c r="BQ48" s="360"/>
      <c r="BR48" s="360"/>
      <c r="BS48" s="360"/>
      <c r="BT48" s="360"/>
      <c r="BU48" s="360"/>
      <c r="BV48" s="360"/>
      <c r="BW48" s="360"/>
      <c r="BX48" s="360"/>
      <c r="BY48" s="360"/>
      <c r="BZ48" s="361"/>
      <c r="CA48" s="8"/>
    </row>
    <row r="49" spans="1:79" ht="13.5" customHeight="1" x14ac:dyDescent="0.2">
      <c r="A49" s="8"/>
      <c r="B49" s="197" t="s">
        <v>115</v>
      </c>
      <c r="C49" s="488" t="s">
        <v>116</v>
      </c>
      <c r="D49" s="489"/>
      <c r="E49" s="489"/>
      <c r="F49" s="489"/>
      <c r="G49" s="489"/>
      <c r="H49" s="489"/>
      <c r="I49" s="489"/>
      <c r="J49" s="489"/>
      <c r="K49" s="489"/>
      <c r="L49" s="489"/>
      <c r="M49" s="489"/>
      <c r="N49" s="490"/>
      <c r="O49" s="491"/>
      <c r="P49" s="492"/>
      <c r="Q49" s="492"/>
      <c r="R49" s="492"/>
      <c r="S49" s="492"/>
      <c r="T49" s="493"/>
      <c r="U49" s="497">
        <v>50</v>
      </c>
      <c r="V49" s="498"/>
      <c r="W49" s="404" t="s">
        <v>117</v>
      </c>
      <c r="X49" s="514"/>
      <c r="Y49" s="153"/>
      <c r="Z49" s="154" t="s">
        <v>117</v>
      </c>
      <c r="AA49" s="459"/>
      <c r="AB49" s="460"/>
      <c r="AC49" s="43" t="s">
        <v>117</v>
      </c>
      <c r="AD49" s="461" t="s">
        <v>118</v>
      </c>
      <c r="AE49" s="462"/>
      <c r="AF49" s="462"/>
      <c r="AG49" s="131" t="s">
        <v>119</v>
      </c>
      <c r="AH49" s="131"/>
      <c r="AI49" s="462"/>
      <c r="AJ49" s="462"/>
      <c r="AK49" s="462"/>
      <c r="AL49" s="479" t="s">
        <v>120</v>
      </c>
      <c r="AM49" s="480"/>
      <c r="AN49" s="9"/>
      <c r="AO49" s="430"/>
      <c r="AP49" s="458"/>
      <c r="AQ49" s="399"/>
      <c r="AR49" s="399"/>
      <c r="AS49" s="399"/>
      <c r="AT49" s="435"/>
      <c r="AU49" s="403"/>
      <c r="AV49" s="403"/>
      <c r="AW49" s="403"/>
      <c r="AX49" s="174"/>
      <c r="AY49" s="174"/>
      <c r="AZ49" s="411"/>
      <c r="BA49" s="412"/>
      <c r="BB49" s="412"/>
      <c r="BC49" s="412"/>
      <c r="BD49" s="174"/>
      <c r="BE49" s="406"/>
      <c r="BF49" s="359"/>
      <c r="BG49" s="360"/>
      <c r="BH49" s="360"/>
      <c r="BI49" s="360"/>
      <c r="BJ49" s="360"/>
      <c r="BK49" s="360"/>
      <c r="BL49" s="360"/>
      <c r="BM49" s="360"/>
      <c r="BN49" s="360"/>
      <c r="BO49" s="360"/>
      <c r="BP49" s="360"/>
      <c r="BQ49" s="360"/>
      <c r="BR49" s="360"/>
      <c r="BS49" s="360"/>
      <c r="BT49" s="360"/>
      <c r="BU49" s="360"/>
      <c r="BV49" s="360"/>
      <c r="BW49" s="360"/>
      <c r="BX49" s="360"/>
      <c r="BY49" s="360"/>
      <c r="BZ49" s="361"/>
      <c r="CA49" s="8"/>
    </row>
    <row r="50" spans="1:79" ht="13.5" customHeight="1" x14ac:dyDescent="0.2">
      <c r="A50" s="8"/>
      <c r="B50" s="198"/>
      <c r="C50" s="482" t="s">
        <v>145</v>
      </c>
      <c r="D50" s="483"/>
      <c r="E50" s="483"/>
      <c r="F50" s="483"/>
      <c r="G50" s="483"/>
      <c r="H50" s="483"/>
      <c r="I50" s="483"/>
      <c r="J50" s="483"/>
      <c r="K50" s="483"/>
      <c r="L50" s="483"/>
      <c r="M50" s="483"/>
      <c r="N50" s="484"/>
      <c r="O50" s="494"/>
      <c r="P50" s="495"/>
      <c r="Q50" s="495"/>
      <c r="R50" s="495"/>
      <c r="S50" s="495"/>
      <c r="T50" s="496"/>
      <c r="U50" s="476"/>
      <c r="V50" s="477"/>
      <c r="W50" s="406"/>
      <c r="X50" s="478"/>
      <c r="Y50" s="141"/>
      <c r="Z50" s="143"/>
      <c r="AA50" s="485"/>
      <c r="AB50" s="486"/>
      <c r="AC50" s="84" t="s">
        <v>81</v>
      </c>
      <c r="AD50" s="463"/>
      <c r="AE50" s="464"/>
      <c r="AF50" s="464"/>
      <c r="AG50" s="223"/>
      <c r="AH50" s="223"/>
      <c r="AI50" s="464"/>
      <c r="AJ50" s="464"/>
      <c r="AK50" s="464"/>
      <c r="AL50" s="288"/>
      <c r="AM50" s="481"/>
      <c r="AN50" s="9"/>
      <c r="AO50" s="430"/>
      <c r="AP50" s="432" t="s">
        <v>121</v>
      </c>
      <c r="AQ50" s="396"/>
      <c r="AR50" s="396"/>
      <c r="AS50" s="396"/>
      <c r="AT50" s="433">
        <v>2</v>
      </c>
      <c r="AU50" s="434"/>
      <c r="AV50" s="434"/>
      <c r="AW50" s="434"/>
      <c r="AX50" s="248" t="s">
        <v>33</v>
      </c>
      <c r="AY50" s="248"/>
      <c r="AZ50" s="428">
        <v>2</v>
      </c>
      <c r="BA50" s="429"/>
      <c r="BB50" s="429"/>
      <c r="BC50" s="429"/>
      <c r="BD50" s="248" t="s">
        <v>33</v>
      </c>
      <c r="BE50" s="405"/>
      <c r="BF50" s="359"/>
      <c r="BG50" s="360"/>
      <c r="BH50" s="360"/>
      <c r="BI50" s="360"/>
      <c r="BJ50" s="360"/>
      <c r="BK50" s="360"/>
      <c r="BL50" s="360"/>
      <c r="BM50" s="360"/>
      <c r="BN50" s="360"/>
      <c r="BO50" s="360"/>
      <c r="BP50" s="360"/>
      <c r="BQ50" s="360"/>
      <c r="BR50" s="360"/>
      <c r="BS50" s="360"/>
      <c r="BT50" s="360"/>
      <c r="BU50" s="360"/>
      <c r="BV50" s="360"/>
      <c r="BW50" s="360"/>
      <c r="BX50" s="360"/>
      <c r="BY50" s="360"/>
      <c r="BZ50" s="361"/>
      <c r="CA50" s="8"/>
    </row>
    <row r="51" spans="1:79" ht="13.5" customHeight="1" x14ac:dyDescent="0.2">
      <c r="A51" s="8"/>
      <c r="B51" s="198"/>
      <c r="C51" s="465" t="s">
        <v>0</v>
      </c>
      <c r="D51" s="466"/>
      <c r="E51" s="466"/>
      <c r="F51" s="466"/>
      <c r="G51" s="466"/>
      <c r="H51" s="466"/>
      <c r="I51" s="466"/>
      <c r="J51" s="466"/>
      <c r="K51" s="466"/>
      <c r="L51" s="466"/>
      <c r="M51" s="466"/>
      <c r="N51" s="467"/>
      <c r="O51" s="468"/>
      <c r="P51" s="469"/>
      <c r="Q51" s="469"/>
      <c r="R51" s="469"/>
      <c r="S51" s="469"/>
      <c r="T51" s="470"/>
      <c r="U51" s="474">
        <v>50</v>
      </c>
      <c r="V51" s="475"/>
      <c r="W51" s="276" t="s">
        <v>117</v>
      </c>
      <c r="X51" s="478">
        <v>100</v>
      </c>
      <c r="Y51" s="141"/>
      <c r="Z51" s="143" t="s">
        <v>117</v>
      </c>
      <c r="AA51" s="463"/>
      <c r="AB51" s="464"/>
      <c r="AC51" s="47" t="s">
        <v>117</v>
      </c>
      <c r="AD51" s="487" t="s">
        <v>122</v>
      </c>
      <c r="AE51" s="447"/>
      <c r="AF51" s="447"/>
      <c r="AG51" s="142" t="s">
        <v>119</v>
      </c>
      <c r="AH51" s="142"/>
      <c r="AI51" s="447">
        <v>20</v>
      </c>
      <c r="AJ51" s="447"/>
      <c r="AK51" s="447"/>
      <c r="AL51" s="448" t="s">
        <v>120</v>
      </c>
      <c r="AM51" s="449"/>
      <c r="AN51" s="9"/>
      <c r="AO51" s="430"/>
      <c r="AP51" s="432"/>
      <c r="AQ51" s="396"/>
      <c r="AR51" s="396"/>
      <c r="AS51" s="396"/>
      <c r="AT51" s="435"/>
      <c r="AU51" s="403"/>
      <c r="AV51" s="403"/>
      <c r="AW51" s="403"/>
      <c r="AX51" s="248"/>
      <c r="AY51" s="248"/>
      <c r="AZ51" s="411"/>
      <c r="BA51" s="412"/>
      <c r="BB51" s="412"/>
      <c r="BC51" s="412"/>
      <c r="BD51" s="248"/>
      <c r="BE51" s="405"/>
      <c r="BF51" s="359"/>
      <c r="BG51" s="360"/>
      <c r="BH51" s="360"/>
      <c r="BI51" s="360"/>
      <c r="BJ51" s="360"/>
      <c r="BK51" s="360"/>
      <c r="BL51" s="360"/>
      <c r="BM51" s="360"/>
      <c r="BN51" s="360"/>
      <c r="BO51" s="360"/>
      <c r="BP51" s="360"/>
      <c r="BQ51" s="360"/>
      <c r="BR51" s="360"/>
      <c r="BS51" s="360"/>
      <c r="BT51" s="360"/>
      <c r="BU51" s="360"/>
      <c r="BV51" s="360"/>
      <c r="BW51" s="360"/>
      <c r="BX51" s="360"/>
      <c r="BY51" s="360"/>
      <c r="BZ51" s="361"/>
      <c r="CA51" s="8"/>
    </row>
    <row r="52" spans="1:79" ht="13.5" customHeight="1" x14ac:dyDescent="0.2">
      <c r="A52" s="8"/>
      <c r="B52" s="198"/>
      <c r="C52" s="482" t="s">
        <v>123</v>
      </c>
      <c r="D52" s="483"/>
      <c r="E52" s="483"/>
      <c r="F52" s="483"/>
      <c r="G52" s="483"/>
      <c r="H52" s="483"/>
      <c r="I52" s="483"/>
      <c r="J52" s="483"/>
      <c r="K52" s="483"/>
      <c r="L52" s="483"/>
      <c r="M52" s="483"/>
      <c r="N52" s="484"/>
      <c r="O52" s="471"/>
      <c r="P52" s="472"/>
      <c r="Q52" s="472"/>
      <c r="R52" s="472"/>
      <c r="S52" s="472"/>
      <c r="T52" s="473"/>
      <c r="U52" s="476"/>
      <c r="V52" s="477"/>
      <c r="W52" s="406"/>
      <c r="X52" s="478"/>
      <c r="Y52" s="141"/>
      <c r="Z52" s="143"/>
      <c r="AA52" s="499"/>
      <c r="AB52" s="500"/>
      <c r="AC52" s="85" t="s">
        <v>81</v>
      </c>
      <c r="AD52" s="487"/>
      <c r="AE52" s="447"/>
      <c r="AF52" s="447"/>
      <c r="AG52" s="142"/>
      <c r="AH52" s="142"/>
      <c r="AI52" s="447"/>
      <c r="AJ52" s="447"/>
      <c r="AK52" s="447"/>
      <c r="AL52" s="448"/>
      <c r="AM52" s="449"/>
      <c r="AN52" s="9"/>
      <c r="AO52" s="430"/>
      <c r="AP52" s="456" t="s">
        <v>32</v>
      </c>
      <c r="AQ52" s="457"/>
      <c r="AR52" s="457"/>
      <c r="AS52" s="457"/>
      <c r="AT52" s="433">
        <v>20</v>
      </c>
      <c r="AU52" s="434"/>
      <c r="AV52" s="434"/>
      <c r="AW52" s="434"/>
      <c r="AX52" s="223" t="s">
        <v>33</v>
      </c>
      <c r="AY52" s="223"/>
      <c r="AZ52" s="428">
        <v>23</v>
      </c>
      <c r="BA52" s="429"/>
      <c r="BB52" s="429"/>
      <c r="BC52" s="429"/>
      <c r="BD52" s="223" t="s">
        <v>33</v>
      </c>
      <c r="BE52" s="276"/>
      <c r="BF52" s="359"/>
      <c r="BG52" s="360"/>
      <c r="BH52" s="360"/>
      <c r="BI52" s="360"/>
      <c r="BJ52" s="360"/>
      <c r="BK52" s="360"/>
      <c r="BL52" s="360"/>
      <c r="BM52" s="360"/>
      <c r="BN52" s="360"/>
      <c r="BO52" s="360"/>
      <c r="BP52" s="360"/>
      <c r="BQ52" s="360"/>
      <c r="BR52" s="360"/>
      <c r="BS52" s="360"/>
      <c r="BT52" s="360"/>
      <c r="BU52" s="360"/>
      <c r="BV52" s="360"/>
      <c r="BW52" s="360"/>
      <c r="BX52" s="360"/>
      <c r="BY52" s="360"/>
      <c r="BZ52" s="361"/>
      <c r="CA52" s="8"/>
    </row>
    <row r="53" spans="1:79" ht="13.5" customHeight="1" x14ac:dyDescent="0.2">
      <c r="A53" s="8"/>
      <c r="B53" s="198"/>
      <c r="C53" s="515"/>
      <c r="D53" s="516"/>
      <c r="E53" s="516"/>
      <c r="F53" s="516"/>
      <c r="G53" s="516"/>
      <c r="H53" s="516"/>
      <c r="I53" s="516"/>
      <c r="J53" s="516"/>
      <c r="K53" s="516"/>
      <c r="L53" s="516"/>
      <c r="M53" s="516"/>
      <c r="N53" s="516"/>
      <c r="O53" s="174" t="s">
        <v>124</v>
      </c>
      <c r="P53" s="174"/>
      <c r="Q53" s="486"/>
      <c r="R53" s="486"/>
      <c r="S53" s="486"/>
      <c r="T53" s="406" t="s">
        <v>125</v>
      </c>
      <c r="U53" s="474"/>
      <c r="V53" s="475"/>
      <c r="W53" s="276" t="s">
        <v>117</v>
      </c>
      <c r="X53" s="478"/>
      <c r="Y53" s="141"/>
      <c r="Z53" s="143" t="s">
        <v>117</v>
      </c>
      <c r="AA53" s="463"/>
      <c r="AB53" s="464"/>
      <c r="AC53" s="47" t="s">
        <v>117</v>
      </c>
      <c r="AD53" s="487"/>
      <c r="AE53" s="447"/>
      <c r="AF53" s="447"/>
      <c r="AG53" s="142" t="s">
        <v>119</v>
      </c>
      <c r="AH53" s="142"/>
      <c r="AI53" s="447"/>
      <c r="AJ53" s="447"/>
      <c r="AK53" s="447"/>
      <c r="AL53" s="448" t="s">
        <v>120</v>
      </c>
      <c r="AM53" s="449"/>
      <c r="AN53" s="9"/>
      <c r="AO53" s="430"/>
      <c r="AP53" s="458"/>
      <c r="AQ53" s="399"/>
      <c r="AR53" s="399"/>
      <c r="AS53" s="399"/>
      <c r="AT53" s="435"/>
      <c r="AU53" s="403"/>
      <c r="AV53" s="403"/>
      <c r="AW53" s="403"/>
      <c r="AX53" s="174"/>
      <c r="AY53" s="174"/>
      <c r="AZ53" s="411"/>
      <c r="BA53" s="412"/>
      <c r="BB53" s="412"/>
      <c r="BC53" s="412"/>
      <c r="BD53" s="174"/>
      <c r="BE53" s="406"/>
      <c r="BF53" s="359"/>
      <c r="BG53" s="360"/>
      <c r="BH53" s="360"/>
      <c r="BI53" s="360"/>
      <c r="BJ53" s="360"/>
      <c r="BK53" s="360"/>
      <c r="BL53" s="360"/>
      <c r="BM53" s="360"/>
      <c r="BN53" s="360"/>
      <c r="BO53" s="360"/>
      <c r="BP53" s="360"/>
      <c r="BQ53" s="360"/>
      <c r="BR53" s="360"/>
      <c r="BS53" s="360"/>
      <c r="BT53" s="360"/>
      <c r="BU53" s="360"/>
      <c r="BV53" s="360"/>
      <c r="BW53" s="360"/>
      <c r="BX53" s="360"/>
      <c r="BY53" s="360"/>
      <c r="BZ53" s="361"/>
      <c r="CA53" s="8"/>
    </row>
    <row r="54" spans="1:79" ht="13.5" customHeight="1" x14ac:dyDescent="0.2">
      <c r="A54" s="8"/>
      <c r="B54" s="286"/>
      <c r="C54" s="517"/>
      <c r="D54" s="518"/>
      <c r="E54" s="518"/>
      <c r="F54" s="518"/>
      <c r="G54" s="518"/>
      <c r="H54" s="518"/>
      <c r="I54" s="518"/>
      <c r="J54" s="518"/>
      <c r="K54" s="518"/>
      <c r="L54" s="518"/>
      <c r="M54" s="518"/>
      <c r="N54" s="518"/>
      <c r="O54" s="155"/>
      <c r="P54" s="155"/>
      <c r="Q54" s="225"/>
      <c r="R54" s="225"/>
      <c r="S54" s="225"/>
      <c r="T54" s="163"/>
      <c r="U54" s="510"/>
      <c r="V54" s="511"/>
      <c r="W54" s="509"/>
      <c r="X54" s="512"/>
      <c r="Y54" s="162"/>
      <c r="Z54" s="163"/>
      <c r="AA54" s="513"/>
      <c r="AB54" s="225"/>
      <c r="AC54" s="86" t="s">
        <v>81</v>
      </c>
      <c r="AD54" s="501"/>
      <c r="AE54" s="502"/>
      <c r="AF54" s="502"/>
      <c r="AG54" s="155"/>
      <c r="AH54" s="155"/>
      <c r="AI54" s="502"/>
      <c r="AJ54" s="502"/>
      <c r="AK54" s="502"/>
      <c r="AL54" s="503"/>
      <c r="AM54" s="504"/>
      <c r="AN54" s="9"/>
      <c r="AO54" s="430"/>
      <c r="AP54" s="456" t="s">
        <v>126</v>
      </c>
      <c r="AQ54" s="457"/>
      <c r="AR54" s="457"/>
      <c r="AS54" s="457"/>
      <c r="AT54" s="505">
        <f>AT46+AT48+AT50+AT52</f>
        <v>90</v>
      </c>
      <c r="AU54" s="506"/>
      <c r="AV54" s="506"/>
      <c r="AW54" s="506"/>
      <c r="AX54" s="223" t="s">
        <v>33</v>
      </c>
      <c r="AY54" s="223"/>
      <c r="AZ54" s="505">
        <f>AZ46+AZ48+AZ50+AZ52</f>
        <v>100</v>
      </c>
      <c r="BA54" s="506"/>
      <c r="BB54" s="506"/>
      <c r="BC54" s="506"/>
      <c r="BD54" s="223" t="s">
        <v>33</v>
      </c>
      <c r="BE54" s="276"/>
      <c r="BF54" s="359"/>
      <c r="BG54" s="360"/>
      <c r="BH54" s="360"/>
      <c r="BI54" s="360"/>
      <c r="BJ54" s="360"/>
      <c r="BK54" s="360"/>
      <c r="BL54" s="360"/>
      <c r="BM54" s="360"/>
      <c r="BN54" s="360"/>
      <c r="BO54" s="360"/>
      <c r="BP54" s="360"/>
      <c r="BQ54" s="360"/>
      <c r="BR54" s="360"/>
      <c r="BS54" s="360"/>
      <c r="BT54" s="360"/>
      <c r="BU54" s="360"/>
      <c r="BV54" s="360"/>
      <c r="BW54" s="360"/>
      <c r="BX54" s="360"/>
      <c r="BY54" s="360"/>
      <c r="BZ54" s="361"/>
      <c r="CA54" s="8"/>
    </row>
    <row r="55" spans="1:79" ht="13.5" customHeight="1" x14ac:dyDescent="0.2">
      <c r="A55" s="8"/>
      <c r="B55" s="197" t="s">
        <v>127</v>
      </c>
      <c r="C55" s="488" t="s">
        <v>128</v>
      </c>
      <c r="D55" s="489"/>
      <c r="E55" s="489"/>
      <c r="F55" s="489"/>
      <c r="G55" s="489"/>
      <c r="H55" s="489"/>
      <c r="I55" s="489"/>
      <c r="J55" s="489"/>
      <c r="K55" s="489"/>
      <c r="L55" s="489"/>
      <c r="M55" s="489"/>
      <c r="N55" s="490"/>
      <c r="O55" s="491"/>
      <c r="P55" s="492"/>
      <c r="Q55" s="492"/>
      <c r="R55" s="492"/>
      <c r="S55" s="492"/>
      <c r="T55" s="493"/>
      <c r="U55" s="497">
        <v>50</v>
      </c>
      <c r="V55" s="498"/>
      <c r="W55" s="404" t="s">
        <v>117</v>
      </c>
      <c r="X55" s="525">
        <v>100</v>
      </c>
      <c r="Y55" s="526"/>
      <c r="Z55" s="406" t="s">
        <v>117</v>
      </c>
      <c r="AA55" s="485"/>
      <c r="AB55" s="486"/>
      <c r="AC55" s="43" t="s">
        <v>117</v>
      </c>
      <c r="AD55" s="499" t="s">
        <v>122</v>
      </c>
      <c r="AE55" s="500"/>
      <c r="AF55" s="500"/>
      <c r="AG55" s="174" t="s">
        <v>119</v>
      </c>
      <c r="AH55" s="174"/>
      <c r="AI55" s="500" t="s">
        <v>129</v>
      </c>
      <c r="AJ55" s="500"/>
      <c r="AK55" s="500"/>
      <c r="AL55" s="531" t="s">
        <v>130</v>
      </c>
      <c r="AM55" s="532"/>
      <c r="AN55" s="9"/>
      <c r="AO55" s="431"/>
      <c r="AP55" s="527"/>
      <c r="AQ55" s="126"/>
      <c r="AR55" s="126"/>
      <c r="AS55" s="126"/>
      <c r="AT55" s="507"/>
      <c r="AU55" s="508"/>
      <c r="AV55" s="508"/>
      <c r="AW55" s="508"/>
      <c r="AX55" s="374"/>
      <c r="AY55" s="374"/>
      <c r="AZ55" s="507"/>
      <c r="BA55" s="508"/>
      <c r="BB55" s="508"/>
      <c r="BC55" s="508"/>
      <c r="BD55" s="374"/>
      <c r="BE55" s="509"/>
      <c r="BF55" s="362"/>
      <c r="BG55" s="363"/>
      <c r="BH55" s="363"/>
      <c r="BI55" s="363"/>
      <c r="BJ55" s="363"/>
      <c r="BK55" s="363"/>
      <c r="BL55" s="363"/>
      <c r="BM55" s="363"/>
      <c r="BN55" s="363"/>
      <c r="BO55" s="363"/>
      <c r="BP55" s="363"/>
      <c r="BQ55" s="363"/>
      <c r="BR55" s="363"/>
      <c r="BS55" s="363"/>
      <c r="BT55" s="363"/>
      <c r="BU55" s="363"/>
      <c r="BV55" s="363"/>
      <c r="BW55" s="363"/>
      <c r="BX55" s="363"/>
      <c r="BY55" s="363"/>
      <c r="BZ55" s="364"/>
      <c r="CA55" s="8"/>
    </row>
    <row r="56" spans="1:79" ht="13.5" customHeight="1" x14ac:dyDescent="0.2">
      <c r="A56" s="8"/>
      <c r="B56" s="198"/>
      <c r="C56" s="482" t="s">
        <v>131</v>
      </c>
      <c r="D56" s="483"/>
      <c r="E56" s="483"/>
      <c r="F56" s="483"/>
      <c r="G56" s="483"/>
      <c r="H56" s="483"/>
      <c r="I56" s="483"/>
      <c r="J56" s="483"/>
      <c r="K56" s="483"/>
      <c r="L56" s="483"/>
      <c r="M56" s="483"/>
      <c r="N56" s="484"/>
      <c r="O56" s="494"/>
      <c r="P56" s="495"/>
      <c r="Q56" s="495"/>
      <c r="R56" s="495"/>
      <c r="S56" s="495"/>
      <c r="T56" s="496"/>
      <c r="U56" s="476"/>
      <c r="V56" s="477"/>
      <c r="W56" s="406"/>
      <c r="X56" s="478"/>
      <c r="Y56" s="141"/>
      <c r="Z56" s="143"/>
      <c r="AA56" s="485"/>
      <c r="AB56" s="486"/>
      <c r="AC56" s="84" t="s">
        <v>81</v>
      </c>
      <c r="AD56" s="463"/>
      <c r="AE56" s="464"/>
      <c r="AF56" s="464"/>
      <c r="AG56" s="223"/>
      <c r="AH56" s="223"/>
      <c r="AI56" s="464"/>
      <c r="AJ56" s="464"/>
      <c r="AK56" s="464"/>
      <c r="AL56" s="288"/>
      <c r="AM56" s="481"/>
      <c r="AN56" s="9"/>
      <c r="AO56" s="176" t="s">
        <v>132</v>
      </c>
      <c r="AP56" s="177"/>
      <c r="AQ56" s="177"/>
      <c r="AR56" s="177"/>
      <c r="AS56" s="533"/>
      <c r="AT56" s="519">
        <f>AT41-AT44-AT54</f>
        <v>-10</v>
      </c>
      <c r="AU56" s="520"/>
      <c r="AV56" s="520"/>
      <c r="AW56" s="520"/>
      <c r="AX56" s="164" t="s">
        <v>33</v>
      </c>
      <c r="AY56" s="404"/>
      <c r="AZ56" s="519">
        <f>AZ41-AZ44-AZ54</f>
        <v>100</v>
      </c>
      <c r="BA56" s="520"/>
      <c r="BB56" s="520"/>
      <c r="BC56" s="520"/>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5" t="s">
        <v>133</v>
      </c>
      <c r="D57" s="466"/>
      <c r="E57" s="466"/>
      <c r="F57" s="466"/>
      <c r="G57" s="466"/>
      <c r="H57" s="466"/>
      <c r="I57" s="466"/>
      <c r="J57" s="466"/>
      <c r="K57" s="466"/>
      <c r="L57" s="466"/>
      <c r="M57" s="466"/>
      <c r="N57" s="467"/>
      <c r="O57" s="468"/>
      <c r="P57" s="469"/>
      <c r="Q57" s="469"/>
      <c r="R57" s="469"/>
      <c r="S57" s="469"/>
      <c r="T57" s="470"/>
      <c r="U57" s="474">
        <v>50</v>
      </c>
      <c r="V57" s="475"/>
      <c r="W57" s="276" t="s">
        <v>117</v>
      </c>
      <c r="X57" s="478">
        <v>100</v>
      </c>
      <c r="Y57" s="141"/>
      <c r="Z57" s="143" t="s">
        <v>117</v>
      </c>
      <c r="AA57" s="463"/>
      <c r="AB57" s="464"/>
      <c r="AC57" s="47" t="s">
        <v>117</v>
      </c>
      <c r="AD57" s="487" t="s">
        <v>122</v>
      </c>
      <c r="AE57" s="447"/>
      <c r="AF57" s="447"/>
      <c r="AG57" s="142" t="s">
        <v>119</v>
      </c>
      <c r="AH57" s="142"/>
      <c r="AI57" s="447" t="s">
        <v>129</v>
      </c>
      <c r="AJ57" s="447"/>
      <c r="AK57" s="447"/>
      <c r="AL57" s="448" t="s">
        <v>130</v>
      </c>
      <c r="AM57" s="449"/>
      <c r="AN57" s="9"/>
      <c r="AO57" s="179"/>
      <c r="AP57" s="180"/>
      <c r="AQ57" s="180"/>
      <c r="AR57" s="180"/>
      <c r="AS57" s="534"/>
      <c r="AT57" s="521"/>
      <c r="AU57" s="522"/>
      <c r="AV57" s="522"/>
      <c r="AW57" s="522"/>
      <c r="AX57" s="248"/>
      <c r="AY57" s="405"/>
      <c r="AZ57" s="521"/>
      <c r="BA57" s="522"/>
      <c r="BB57" s="522"/>
      <c r="BC57" s="522"/>
      <c r="BD57" s="248"/>
      <c r="BE57" s="249"/>
      <c r="BF57" s="528"/>
      <c r="BG57" s="529"/>
      <c r="BH57" s="529"/>
      <c r="BI57" s="529"/>
      <c r="BJ57" s="529"/>
      <c r="BK57" s="529"/>
      <c r="BL57" s="529"/>
      <c r="BM57" s="529"/>
      <c r="BN57" s="529"/>
      <c r="BO57" s="529"/>
      <c r="BP57" s="529"/>
      <c r="BQ57" s="529"/>
      <c r="BR57" s="529"/>
      <c r="BS57" s="529"/>
      <c r="BT57" s="529"/>
      <c r="BU57" s="529"/>
      <c r="BV57" s="529"/>
      <c r="BW57" s="529"/>
      <c r="BX57" s="529"/>
      <c r="BY57" s="529"/>
      <c r="BZ57" s="529"/>
      <c r="CA57" s="8"/>
    </row>
    <row r="58" spans="1:79" ht="13.5" customHeight="1" x14ac:dyDescent="0.2">
      <c r="A58" s="8"/>
      <c r="B58" s="198"/>
      <c r="C58" s="482" t="s">
        <v>134</v>
      </c>
      <c r="D58" s="483"/>
      <c r="E58" s="483"/>
      <c r="F58" s="483"/>
      <c r="G58" s="483"/>
      <c r="H58" s="483"/>
      <c r="I58" s="483"/>
      <c r="J58" s="483"/>
      <c r="K58" s="483"/>
      <c r="L58" s="483"/>
      <c r="M58" s="483"/>
      <c r="N58" s="484"/>
      <c r="O58" s="471"/>
      <c r="P58" s="472"/>
      <c r="Q58" s="472"/>
      <c r="R58" s="472"/>
      <c r="S58" s="472"/>
      <c r="T58" s="473"/>
      <c r="U58" s="476"/>
      <c r="V58" s="477"/>
      <c r="W58" s="406"/>
      <c r="X58" s="478"/>
      <c r="Y58" s="141"/>
      <c r="Z58" s="143"/>
      <c r="AA58" s="499"/>
      <c r="AB58" s="500"/>
      <c r="AC58" s="85" t="s">
        <v>81</v>
      </c>
      <c r="AD58" s="487"/>
      <c r="AE58" s="447"/>
      <c r="AF58" s="447"/>
      <c r="AG58" s="142"/>
      <c r="AH58" s="142"/>
      <c r="AI58" s="447"/>
      <c r="AJ58" s="447"/>
      <c r="AK58" s="447"/>
      <c r="AL58" s="448"/>
      <c r="AM58" s="449"/>
      <c r="AN58" s="9"/>
      <c r="AO58" s="281" t="s">
        <v>135</v>
      </c>
      <c r="AP58" s="282"/>
      <c r="AQ58" s="282"/>
      <c r="AR58" s="282"/>
      <c r="AS58" s="530"/>
      <c r="AT58" s="523"/>
      <c r="AU58" s="524"/>
      <c r="AV58" s="524"/>
      <c r="AW58" s="524"/>
      <c r="AX58" s="374"/>
      <c r="AY58" s="509"/>
      <c r="AZ58" s="523"/>
      <c r="BA58" s="524"/>
      <c r="BB58" s="524"/>
      <c r="BC58" s="524"/>
      <c r="BD58" s="374"/>
      <c r="BE58" s="375"/>
      <c r="BF58" s="528"/>
      <c r="BG58" s="529"/>
      <c r="BH58" s="529"/>
      <c r="BI58" s="529"/>
      <c r="BJ58" s="529"/>
      <c r="BK58" s="529"/>
      <c r="BL58" s="529"/>
      <c r="BM58" s="529"/>
      <c r="BN58" s="529"/>
      <c r="BO58" s="529"/>
      <c r="BP58" s="529"/>
      <c r="BQ58" s="529"/>
      <c r="BR58" s="529"/>
      <c r="BS58" s="529"/>
      <c r="BT58" s="529"/>
      <c r="BU58" s="529"/>
      <c r="BV58" s="529"/>
      <c r="BW58" s="529"/>
      <c r="BX58" s="529"/>
      <c r="BY58" s="529"/>
      <c r="BZ58" s="529"/>
      <c r="CA58" s="8"/>
    </row>
    <row r="59" spans="1:79" ht="13.5" customHeight="1" x14ac:dyDescent="0.2">
      <c r="A59" s="8"/>
      <c r="B59" s="198"/>
      <c r="C59" s="515"/>
      <c r="D59" s="516"/>
      <c r="E59" s="516"/>
      <c r="F59" s="516"/>
      <c r="G59" s="516"/>
      <c r="H59" s="516"/>
      <c r="I59" s="516"/>
      <c r="J59" s="516"/>
      <c r="K59" s="516"/>
      <c r="L59" s="516"/>
      <c r="M59" s="516"/>
      <c r="N59" s="516"/>
      <c r="O59" s="174" t="s">
        <v>124</v>
      </c>
      <c r="P59" s="174"/>
      <c r="Q59" s="486"/>
      <c r="R59" s="486"/>
      <c r="S59" s="486"/>
      <c r="T59" s="406" t="s">
        <v>125</v>
      </c>
      <c r="U59" s="474"/>
      <c r="V59" s="475"/>
      <c r="W59" s="276" t="s">
        <v>117</v>
      </c>
      <c r="X59" s="478"/>
      <c r="Y59" s="141"/>
      <c r="Z59" s="143" t="s">
        <v>117</v>
      </c>
      <c r="AA59" s="463"/>
      <c r="AB59" s="464"/>
      <c r="AC59" s="47" t="s">
        <v>117</v>
      </c>
      <c r="AD59" s="487"/>
      <c r="AE59" s="447"/>
      <c r="AF59" s="447"/>
      <c r="AG59" s="142" t="s">
        <v>119</v>
      </c>
      <c r="AH59" s="142"/>
      <c r="AI59" s="447"/>
      <c r="AJ59" s="447"/>
      <c r="AK59" s="447"/>
      <c r="AL59" s="448" t="s">
        <v>130</v>
      </c>
      <c r="AM59" s="449"/>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6"/>
      <c r="C60" s="517"/>
      <c r="D60" s="518"/>
      <c r="E60" s="518"/>
      <c r="F60" s="518"/>
      <c r="G60" s="518"/>
      <c r="H60" s="518"/>
      <c r="I60" s="518"/>
      <c r="J60" s="518"/>
      <c r="K60" s="518"/>
      <c r="L60" s="518"/>
      <c r="M60" s="518"/>
      <c r="N60" s="518"/>
      <c r="O60" s="155"/>
      <c r="P60" s="155"/>
      <c r="Q60" s="225"/>
      <c r="R60" s="225"/>
      <c r="S60" s="225"/>
      <c r="T60" s="163"/>
      <c r="U60" s="510"/>
      <c r="V60" s="511"/>
      <c r="W60" s="509"/>
      <c r="X60" s="512"/>
      <c r="Y60" s="162"/>
      <c r="Z60" s="163"/>
      <c r="AA60" s="513"/>
      <c r="AB60" s="225"/>
      <c r="AC60" s="86" t="s">
        <v>81</v>
      </c>
      <c r="AD60" s="501"/>
      <c r="AE60" s="502"/>
      <c r="AF60" s="502"/>
      <c r="AG60" s="155"/>
      <c r="AH60" s="155"/>
      <c r="AI60" s="502"/>
      <c r="AJ60" s="502"/>
      <c r="AK60" s="502"/>
      <c r="AL60" s="503"/>
      <c r="AM60" s="504"/>
      <c r="AN60" s="9"/>
      <c r="AO60" s="535" t="s">
        <v>206</v>
      </c>
      <c r="AP60" s="357"/>
      <c r="AQ60" s="357"/>
      <c r="AR60" s="357"/>
      <c r="AS60" s="357"/>
      <c r="AT60" s="357"/>
      <c r="AU60" s="357"/>
      <c r="AV60" s="357"/>
      <c r="AW60" s="357"/>
      <c r="AX60" s="357"/>
      <c r="AY60" s="357"/>
      <c r="AZ60" s="357"/>
      <c r="BA60" s="357"/>
      <c r="BB60" s="357"/>
      <c r="BC60" s="357"/>
      <c r="BD60" s="357"/>
      <c r="BE60" s="357"/>
      <c r="BF60" s="357"/>
      <c r="BG60" s="357"/>
      <c r="BH60" s="357"/>
      <c r="BI60" s="357"/>
      <c r="BJ60" s="357"/>
      <c r="BK60" s="357"/>
      <c r="BL60" s="357"/>
      <c r="BM60" s="357"/>
      <c r="BN60" s="357"/>
      <c r="BO60" s="357"/>
      <c r="BP60" s="357"/>
      <c r="BQ60" s="357"/>
      <c r="BR60" s="357"/>
      <c r="BS60" s="357"/>
      <c r="BT60" s="357"/>
      <c r="BU60" s="357"/>
      <c r="BV60" s="357"/>
      <c r="BW60" s="357"/>
      <c r="BX60" s="357"/>
      <c r="BY60" s="357"/>
      <c r="BZ60" s="358"/>
      <c r="CA60" s="8"/>
    </row>
    <row r="61" spans="1:79" ht="13.5" customHeight="1" x14ac:dyDescent="0.2">
      <c r="A61" s="8"/>
      <c r="B61" s="197" t="s">
        <v>137</v>
      </c>
      <c r="C61" s="488" t="s">
        <v>138</v>
      </c>
      <c r="D61" s="489"/>
      <c r="E61" s="489"/>
      <c r="F61" s="489"/>
      <c r="G61" s="489"/>
      <c r="H61" s="489"/>
      <c r="I61" s="489"/>
      <c r="J61" s="489"/>
      <c r="K61" s="489"/>
      <c r="L61" s="489"/>
      <c r="M61" s="489"/>
      <c r="N61" s="490"/>
      <c r="O61" s="491"/>
      <c r="P61" s="492"/>
      <c r="Q61" s="492"/>
      <c r="R61" s="492"/>
      <c r="S61" s="492"/>
      <c r="T61" s="493"/>
      <c r="U61" s="497">
        <v>100</v>
      </c>
      <c r="V61" s="498"/>
      <c r="W61" s="404" t="s">
        <v>117</v>
      </c>
      <c r="X61" s="525">
        <v>100</v>
      </c>
      <c r="Y61" s="526"/>
      <c r="Z61" s="406" t="s">
        <v>117</v>
      </c>
      <c r="AA61" s="459"/>
      <c r="AB61" s="460"/>
      <c r="AC61" s="89" t="s">
        <v>117</v>
      </c>
      <c r="AD61" s="461" t="s">
        <v>122</v>
      </c>
      <c r="AE61" s="462"/>
      <c r="AF61" s="462"/>
      <c r="AG61" s="131" t="s">
        <v>119</v>
      </c>
      <c r="AH61" s="131"/>
      <c r="AI61" s="462" t="s">
        <v>129</v>
      </c>
      <c r="AJ61" s="462"/>
      <c r="AK61" s="462"/>
      <c r="AL61" s="479" t="s">
        <v>130</v>
      </c>
      <c r="AM61" s="480"/>
      <c r="AN61" s="9"/>
      <c r="AO61" s="536"/>
      <c r="AP61" s="360"/>
      <c r="AQ61" s="360"/>
      <c r="AR61" s="360"/>
      <c r="AS61" s="360"/>
      <c r="AT61" s="360"/>
      <c r="AU61" s="360"/>
      <c r="AV61" s="360"/>
      <c r="AW61" s="360"/>
      <c r="AX61" s="360"/>
      <c r="AY61" s="360"/>
      <c r="AZ61" s="360"/>
      <c r="BA61" s="360"/>
      <c r="BB61" s="360"/>
      <c r="BC61" s="360"/>
      <c r="BD61" s="360"/>
      <c r="BE61" s="360"/>
      <c r="BF61" s="360"/>
      <c r="BG61" s="360"/>
      <c r="BH61" s="360"/>
      <c r="BI61" s="360"/>
      <c r="BJ61" s="360"/>
      <c r="BK61" s="360"/>
      <c r="BL61" s="360"/>
      <c r="BM61" s="360"/>
      <c r="BN61" s="360"/>
      <c r="BO61" s="360"/>
      <c r="BP61" s="360"/>
      <c r="BQ61" s="360"/>
      <c r="BR61" s="360"/>
      <c r="BS61" s="360"/>
      <c r="BT61" s="360"/>
      <c r="BU61" s="360"/>
      <c r="BV61" s="360"/>
      <c r="BW61" s="360"/>
      <c r="BX61" s="360"/>
      <c r="BY61" s="360"/>
      <c r="BZ61" s="361"/>
      <c r="CA61" s="8"/>
    </row>
    <row r="62" spans="1:79" ht="13.5" customHeight="1" x14ac:dyDescent="0.2">
      <c r="A62" s="8"/>
      <c r="B62" s="198"/>
      <c r="C62" s="482" t="s">
        <v>139</v>
      </c>
      <c r="D62" s="483"/>
      <c r="E62" s="483"/>
      <c r="F62" s="483"/>
      <c r="G62" s="483"/>
      <c r="H62" s="483"/>
      <c r="I62" s="483"/>
      <c r="J62" s="483"/>
      <c r="K62" s="483"/>
      <c r="L62" s="483"/>
      <c r="M62" s="483"/>
      <c r="N62" s="484"/>
      <c r="O62" s="471"/>
      <c r="P62" s="472"/>
      <c r="Q62" s="472"/>
      <c r="R62" s="472"/>
      <c r="S62" s="472"/>
      <c r="T62" s="473"/>
      <c r="U62" s="476"/>
      <c r="V62" s="477"/>
      <c r="W62" s="406"/>
      <c r="X62" s="478"/>
      <c r="Y62" s="141"/>
      <c r="Z62" s="143"/>
      <c r="AA62" s="499"/>
      <c r="AB62" s="500"/>
      <c r="AC62" s="85" t="s">
        <v>81</v>
      </c>
      <c r="AD62" s="487"/>
      <c r="AE62" s="447"/>
      <c r="AF62" s="447"/>
      <c r="AG62" s="142"/>
      <c r="AH62" s="142"/>
      <c r="AI62" s="447"/>
      <c r="AJ62" s="447"/>
      <c r="AK62" s="447"/>
      <c r="AL62" s="448"/>
      <c r="AM62" s="449"/>
      <c r="AN62" s="9"/>
      <c r="AO62" s="536"/>
      <c r="AP62" s="360"/>
      <c r="AQ62" s="360"/>
      <c r="AR62" s="360"/>
      <c r="AS62" s="360"/>
      <c r="AT62" s="360"/>
      <c r="AU62" s="360"/>
      <c r="AV62" s="360"/>
      <c r="AW62" s="360"/>
      <c r="AX62" s="360"/>
      <c r="AY62" s="360"/>
      <c r="AZ62" s="360"/>
      <c r="BA62" s="360"/>
      <c r="BB62" s="360"/>
      <c r="BC62" s="360"/>
      <c r="BD62" s="360"/>
      <c r="BE62" s="360"/>
      <c r="BF62" s="360"/>
      <c r="BG62" s="360"/>
      <c r="BH62" s="360"/>
      <c r="BI62" s="360"/>
      <c r="BJ62" s="360"/>
      <c r="BK62" s="360"/>
      <c r="BL62" s="360"/>
      <c r="BM62" s="360"/>
      <c r="BN62" s="360"/>
      <c r="BO62" s="360"/>
      <c r="BP62" s="360"/>
      <c r="BQ62" s="360"/>
      <c r="BR62" s="360"/>
      <c r="BS62" s="360"/>
      <c r="BT62" s="360"/>
      <c r="BU62" s="360"/>
      <c r="BV62" s="360"/>
      <c r="BW62" s="360"/>
      <c r="BX62" s="360"/>
      <c r="BY62" s="360"/>
      <c r="BZ62" s="361"/>
      <c r="CA62" s="8"/>
    </row>
    <row r="63" spans="1:79" ht="13.5" customHeight="1" x14ac:dyDescent="0.2">
      <c r="A63" s="8"/>
      <c r="B63" s="198"/>
      <c r="C63" s="515"/>
      <c r="D63" s="516"/>
      <c r="E63" s="516"/>
      <c r="F63" s="516"/>
      <c r="G63" s="516"/>
      <c r="H63" s="516"/>
      <c r="I63" s="516"/>
      <c r="J63" s="516"/>
      <c r="K63" s="516"/>
      <c r="L63" s="516"/>
      <c r="M63" s="516"/>
      <c r="N63" s="516"/>
      <c r="O63" s="174" t="s">
        <v>124</v>
      </c>
      <c r="P63" s="174"/>
      <c r="Q63" s="486"/>
      <c r="R63" s="486"/>
      <c r="S63" s="486"/>
      <c r="T63" s="406" t="s">
        <v>125</v>
      </c>
      <c r="U63" s="474"/>
      <c r="V63" s="475"/>
      <c r="W63" s="276" t="s">
        <v>117</v>
      </c>
      <c r="X63" s="478"/>
      <c r="Y63" s="141"/>
      <c r="Z63" s="143" t="s">
        <v>117</v>
      </c>
      <c r="AA63" s="485"/>
      <c r="AB63" s="486"/>
      <c r="AC63" s="43" t="s">
        <v>117</v>
      </c>
      <c r="AD63" s="499"/>
      <c r="AE63" s="500"/>
      <c r="AF63" s="500"/>
      <c r="AG63" s="174" t="s">
        <v>119</v>
      </c>
      <c r="AH63" s="174"/>
      <c r="AI63" s="500"/>
      <c r="AJ63" s="500"/>
      <c r="AK63" s="500"/>
      <c r="AL63" s="531" t="s">
        <v>130</v>
      </c>
      <c r="AM63" s="532"/>
      <c r="AN63" s="9"/>
      <c r="AO63" s="536"/>
      <c r="AP63" s="360"/>
      <c r="AQ63" s="360"/>
      <c r="AR63" s="360"/>
      <c r="AS63" s="360"/>
      <c r="AT63" s="360"/>
      <c r="AU63" s="360"/>
      <c r="AV63" s="360"/>
      <c r="AW63" s="360"/>
      <c r="AX63" s="360"/>
      <c r="AY63" s="360"/>
      <c r="AZ63" s="360"/>
      <c r="BA63" s="360"/>
      <c r="BB63" s="360"/>
      <c r="BC63" s="360"/>
      <c r="BD63" s="360"/>
      <c r="BE63" s="360"/>
      <c r="BF63" s="360"/>
      <c r="BG63" s="360"/>
      <c r="BH63" s="360"/>
      <c r="BI63" s="360"/>
      <c r="BJ63" s="360"/>
      <c r="BK63" s="360"/>
      <c r="BL63" s="360"/>
      <c r="BM63" s="360"/>
      <c r="BN63" s="360"/>
      <c r="BO63" s="360"/>
      <c r="BP63" s="360"/>
      <c r="BQ63" s="360"/>
      <c r="BR63" s="360"/>
      <c r="BS63" s="360"/>
      <c r="BT63" s="360"/>
      <c r="BU63" s="360"/>
      <c r="BV63" s="360"/>
      <c r="BW63" s="360"/>
      <c r="BX63" s="360"/>
      <c r="BY63" s="360"/>
      <c r="BZ63" s="361"/>
      <c r="CA63" s="8"/>
    </row>
    <row r="64" spans="1:79" ht="13.5" customHeight="1" x14ac:dyDescent="0.2">
      <c r="A64" s="8"/>
      <c r="B64" s="286"/>
      <c r="C64" s="517"/>
      <c r="D64" s="518"/>
      <c r="E64" s="518"/>
      <c r="F64" s="518"/>
      <c r="G64" s="518"/>
      <c r="H64" s="518"/>
      <c r="I64" s="518"/>
      <c r="J64" s="518"/>
      <c r="K64" s="518"/>
      <c r="L64" s="518"/>
      <c r="M64" s="518"/>
      <c r="N64" s="518"/>
      <c r="O64" s="155"/>
      <c r="P64" s="155"/>
      <c r="Q64" s="225"/>
      <c r="R64" s="225"/>
      <c r="S64" s="225"/>
      <c r="T64" s="163"/>
      <c r="U64" s="510"/>
      <c r="V64" s="511"/>
      <c r="W64" s="509"/>
      <c r="X64" s="512"/>
      <c r="Y64" s="162"/>
      <c r="Z64" s="163"/>
      <c r="AA64" s="499"/>
      <c r="AB64" s="500"/>
      <c r="AC64" s="85" t="s">
        <v>81</v>
      </c>
      <c r="AD64" s="501"/>
      <c r="AE64" s="502"/>
      <c r="AF64" s="502"/>
      <c r="AG64" s="155"/>
      <c r="AH64" s="155"/>
      <c r="AI64" s="502"/>
      <c r="AJ64" s="502"/>
      <c r="AK64" s="502"/>
      <c r="AL64" s="503"/>
      <c r="AM64" s="504"/>
      <c r="AN64" s="9"/>
      <c r="AO64" s="536"/>
      <c r="AP64" s="360"/>
      <c r="AQ64" s="360"/>
      <c r="AR64" s="360"/>
      <c r="AS64" s="360"/>
      <c r="AT64" s="360"/>
      <c r="AU64" s="360"/>
      <c r="AV64" s="360"/>
      <c r="AW64" s="360"/>
      <c r="AX64" s="360"/>
      <c r="AY64" s="360"/>
      <c r="AZ64" s="360"/>
      <c r="BA64" s="360"/>
      <c r="BB64" s="360"/>
      <c r="BC64" s="360"/>
      <c r="BD64" s="360"/>
      <c r="BE64" s="360"/>
      <c r="BF64" s="360"/>
      <c r="BG64" s="360"/>
      <c r="BH64" s="360"/>
      <c r="BI64" s="360"/>
      <c r="BJ64" s="360"/>
      <c r="BK64" s="360"/>
      <c r="BL64" s="360"/>
      <c r="BM64" s="360"/>
      <c r="BN64" s="360"/>
      <c r="BO64" s="360"/>
      <c r="BP64" s="360"/>
      <c r="BQ64" s="360"/>
      <c r="BR64" s="360"/>
      <c r="BS64" s="360"/>
      <c r="BT64" s="360"/>
      <c r="BU64" s="360"/>
      <c r="BV64" s="360"/>
      <c r="BW64" s="360"/>
      <c r="BX64" s="360"/>
      <c r="BY64" s="360"/>
      <c r="BZ64" s="361"/>
      <c r="CA64" s="8"/>
    </row>
    <row r="65" spans="1:79" ht="13.5" customHeight="1" x14ac:dyDescent="0.2">
      <c r="A65" s="8"/>
      <c r="B65" s="215" t="s">
        <v>140</v>
      </c>
      <c r="C65" s="216"/>
      <c r="D65" s="216"/>
      <c r="E65" s="216"/>
      <c r="F65" s="217"/>
      <c r="G65" s="539" t="s">
        <v>122</v>
      </c>
      <c r="H65" s="538"/>
      <c r="I65" s="538"/>
      <c r="J65" s="538"/>
      <c r="K65" s="230" t="s">
        <v>141</v>
      </c>
      <c r="L65" s="230"/>
      <c r="M65" s="538" t="s">
        <v>129</v>
      </c>
      <c r="N65" s="538"/>
      <c r="O65" s="538"/>
      <c r="P65" s="538"/>
      <c r="Q65" s="538"/>
      <c r="R65" s="538"/>
      <c r="S65" s="540" t="s">
        <v>142</v>
      </c>
      <c r="T65" s="540"/>
      <c r="U65" s="540"/>
      <c r="V65" s="540"/>
      <c r="W65" s="540"/>
      <c r="X65" s="540"/>
      <c r="Y65" s="540"/>
      <c r="Z65" s="540"/>
      <c r="AA65" s="540"/>
      <c r="AB65" s="538">
        <v>6</v>
      </c>
      <c r="AC65" s="538"/>
      <c r="AD65" s="538"/>
      <c r="AE65" s="538"/>
      <c r="AF65" s="230" t="s">
        <v>143</v>
      </c>
      <c r="AG65" s="230"/>
      <c r="AH65" s="538">
        <v>12</v>
      </c>
      <c r="AI65" s="538"/>
      <c r="AJ65" s="538"/>
      <c r="AK65" s="538"/>
      <c r="AL65" s="230" t="s">
        <v>144</v>
      </c>
      <c r="AM65" s="321"/>
      <c r="AN65" s="9"/>
      <c r="AO65" s="537"/>
      <c r="AP65" s="363"/>
      <c r="AQ65" s="363"/>
      <c r="AR65" s="363"/>
      <c r="AS65" s="363"/>
      <c r="AT65" s="363"/>
      <c r="AU65" s="363"/>
      <c r="AV65" s="363"/>
      <c r="AW65" s="363"/>
      <c r="AX65" s="363"/>
      <c r="AY65" s="363"/>
      <c r="AZ65" s="363"/>
      <c r="BA65" s="363"/>
      <c r="BB65" s="363"/>
      <c r="BC65" s="363"/>
      <c r="BD65" s="363"/>
      <c r="BE65" s="363"/>
      <c r="BF65" s="363"/>
      <c r="BG65" s="363"/>
      <c r="BH65" s="363"/>
      <c r="BI65" s="363"/>
      <c r="BJ65" s="363"/>
      <c r="BK65" s="363"/>
      <c r="BL65" s="363"/>
      <c r="BM65" s="363"/>
      <c r="BN65" s="363"/>
      <c r="BO65" s="363"/>
      <c r="BP65" s="363"/>
      <c r="BQ65" s="363"/>
      <c r="BR65" s="363"/>
      <c r="BS65" s="363"/>
      <c r="BT65" s="363"/>
      <c r="BU65" s="363"/>
      <c r="BV65" s="363"/>
      <c r="BW65" s="363"/>
      <c r="BX65" s="363"/>
      <c r="BY65" s="363"/>
      <c r="BZ65" s="364"/>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2026-01-09T13:21:23Z</cp:lastPrinted>
  <dcterms:created xsi:type="dcterms:W3CDTF">2026-01-08T01:41:57Z</dcterms:created>
  <dcterms:modified xsi:type="dcterms:W3CDTF">2026-01-09T13:23:51Z</dcterms:modified>
</cp:coreProperties>
</file>