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eishu\Desktop\事業計画書_整体院\"/>
    </mc:Choice>
  </mc:AlternateContent>
  <xr:revisionPtr revIDLastSave="0" documentId="13_ncr:1_{CBF75C99-7325-4867-A14E-6766E0567B42}" xr6:coauthVersionLast="47" xr6:coauthVersionMax="47" xr10:uidLastSave="{00000000-0000-0000-0000-000000000000}"/>
  <bookViews>
    <workbookView xWindow="28680" yWindow="-120" windowWidth="29040" windowHeight="16440" xr2:uid="{0CDBE10B-16D8-4533-8BE3-5054221FC3ED}"/>
  </bookViews>
  <sheets>
    <sheet name="事業計画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54" i="2" l="1"/>
  <c r="AZ56" i="2" s="1"/>
  <c r="AT56" i="2"/>
  <c r="AT54" i="2"/>
  <c r="BD30" i="2"/>
  <c r="BV26" i="2"/>
  <c r="BV20" i="2"/>
  <c r="BD18" i="2"/>
  <c r="BV36" i="2" l="1"/>
  <c r="BD36" i="2"/>
</calcChain>
</file>

<file path=xl/sharedStrings.xml><?xml version="1.0" encoding="utf-8"?>
<sst xmlns="http://schemas.openxmlformats.org/spreadsheetml/2006/main" count="335" uniqueCount="204">
  <si>
    <t>イッパンホウジン</t>
  </si>
  <si>
    <t>事　業　計　画　書</t>
    <rPh sb="0" eb="1">
      <t>コト</t>
    </rPh>
    <rPh sb="2" eb="3">
      <t>ギョウ</t>
    </rPh>
    <rPh sb="4" eb="5">
      <t>ケイ</t>
    </rPh>
    <rPh sb="6" eb="7">
      <t>ガ</t>
    </rPh>
    <rPh sb="8" eb="9">
      <t>ショ</t>
    </rPh>
    <phoneticPr fontId="2"/>
  </si>
  <si>
    <t>〔令和</t>
    <rPh sb="1" eb="2">
      <t>レイ</t>
    </rPh>
    <rPh sb="2" eb="3">
      <t>ワ</t>
    </rPh>
    <phoneticPr fontId="2"/>
  </si>
  <si>
    <t>年</t>
    <rPh sb="0" eb="1">
      <t>ネン</t>
    </rPh>
    <phoneticPr fontId="2"/>
  </si>
  <si>
    <t>月</t>
    <rPh sb="0" eb="1">
      <t>ツキ</t>
    </rPh>
    <phoneticPr fontId="2"/>
  </si>
  <si>
    <t>日作成〕</t>
    <rPh sb="0" eb="1">
      <t>ニチ</t>
    </rPh>
    <rPh sb="1" eb="3">
      <t>サクセイ</t>
    </rPh>
    <phoneticPr fontId="2"/>
  </si>
  <si>
    <t>ビジネスジャングル　太郎</t>
    <rPh sb="10" eb="12">
      <t>タロウ</t>
    </rPh>
    <phoneticPr fontId="2"/>
  </si>
  <si>
    <t>関連企業①</t>
    <rPh sb="0" eb="2">
      <t>カンレン</t>
    </rPh>
    <rPh sb="2" eb="4">
      <t>キギョウ</t>
    </rPh>
    <phoneticPr fontId="2"/>
  </si>
  <si>
    <t>企業名</t>
    <rPh sb="0" eb="2">
      <t>キギョウ</t>
    </rPh>
    <rPh sb="2" eb="3">
      <t>メイ</t>
    </rPh>
    <phoneticPr fontId="2"/>
  </si>
  <si>
    <t>Business株式会社</t>
    <rPh sb="8" eb="12">
      <t>カブシキカイシャ</t>
    </rPh>
    <phoneticPr fontId="2"/>
  </si>
  <si>
    <t>関連企業②</t>
    <rPh sb="0" eb="2">
      <t>カンレン</t>
    </rPh>
    <rPh sb="2" eb="4">
      <t>キギョウ</t>
    </rPh>
    <phoneticPr fontId="2"/>
  </si>
  <si>
    <t>Jungle株式会社</t>
    <rPh sb="6" eb="10">
      <t>カブシキカイシャ</t>
    </rPh>
    <phoneticPr fontId="2"/>
  </si>
  <si>
    <t>代表者名</t>
    <rPh sb="0" eb="3">
      <t>ダイヒョウシャ</t>
    </rPh>
    <rPh sb="3" eb="4">
      <t>メイ</t>
    </rPh>
    <phoneticPr fontId="2"/>
  </si>
  <si>
    <t>ビジネスジャングル次郎</t>
    <rPh sb="9" eb="11">
      <t>ジロウ</t>
    </rPh>
    <phoneticPr fontId="2"/>
  </si>
  <si>
    <t>ビジネスジャングル三郎</t>
    <rPh sb="9" eb="11">
      <t>サブロウ</t>
    </rPh>
    <phoneticPr fontId="2"/>
  </si>
  <si>
    <t>所在地</t>
    <rPh sb="0" eb="3">
      <t>ショザイチ</t>
    </rPh>
    <phoneticPr fontId="2"/>
  </si>
  <si>
    <t>東京都中央区銀座〇-〇-〇</t>
    <rPh sb="0" eb="3">
      <t>トウキョウト</t>
    </rPh>
    <rPh sb="3" eb="6">
      <t>チュウオウク</t>
    </rPh>
    <rPh sb="6" eb="8">
      <t>ギンザ</t>
    </rPh>
    <phoneticPr fontId="2"/>
  </si>
  <si>
    <t>東京都中央区銀座×-×-×</t>
    <rPh sb="0" eb="3">
      <t>トウキョウト</t>
    </rPh>
    <rPh sb="3" eb="6">
      <t>チュウオウク</t>
    </rPh>
    <rPh sb="6" eb="8">
      <t>ギンザ</t>
    </rPh>
    <phoneticPr fontId="2"/>
  </si>
  <si>
    <t>業種</t>
    <rPh sb="0" eb="2">
      <t>ギョウシュ</t>
    </rPh>
    <phoneticPr fontId="2"/>
  </si>
  <si>
    <t>サービス業</t>
    <rPh sb="4" eb="5">
      <t>ギョウ</t>
    </rPh>
    <phoneticPr fontId="2"/>
  </si>
  <si>
    <t>年　月</t>
    <rPh sb="0" eb="1">
      <t>ネン</t>
    </rPh>
    <rPh sb="2" eb="3">
      <t>ガツ</t>
    </rPh>
    <phoneticPr fontId="2"/>
  </si>
  <si>
    <t>内　容</t>
    <phoneticPr fontId="2"/>
  </si>
  <si>
    <t>お借入先名</t>
    <rPh sb="1" eb="3">
      <t>カリイレ</t>
    </rPh>
    <rPh sb="3" eb="4">
      <t>サキ</t>
    </rPh>
    <rPh sb="4" eb="5">
      <t>メイ</t>
    </rPh>
    <phoneticPr fontId="2"/>
  </si>
  <si>
    <t>お使いみち</t>
    <rPh sb="1" eb="2">
      <t>ツカ</t>
    </rPh>
    <phoneticPr fontId="2"/>
  </si>
  <si>
    <t>お借入残高</t>
    <rPh sb="1" eb="3">
      <t>カリイレ</t>
    </rPh>
    <rPh sb="3" eb="5">
      <t>ザンダカ</t>
    </rPh>
    <phoneticPr fontId="2"/>
  </si>
  <si>
    <t>年間返済額</t>
    <rPh sb="0" eb="2">
      <t>ネンカン</t>
    </rPh>
    <rPh sb="2" eb="4">
      <t>ヘンサイ</t>
    </rPh>
    <rPh sb="4" eb="5">
      <t>ガク</t>
    </rPh>
    <phoneticPr fontId="2"/>
  </si>
  <si>
    <t>〇〇銀行××支店</t>
    <rPh sb="2" eb="4">
      <t>ギンコウ</t>
    </rPh>
    <rPh sb="6" eb="8">
      <t>シテン</t>
    </rPh>
    <phoneticPr fontId="2"/>
  </si>
  <si>
    <t>事業</t>
    <rPh sb="0" eb="2">
      <t>ジギョウ</t>
    </rPh>
    <phoneticPr fontId="2"/>
  </si>
  <si>
    <t>住宅</t>
    <rPh sb="0" eb="2">
      <t>ジュウタク</t>
    </rPh>
    <phoneticPr fontId="2"/>
  </si>
  <si>
    <t>車</t>
    <rPh sb="0" eb="1">
      <t>クルマ</t>
    </rPh>
    <phoneticPr fontId="2"/>
  </si>
  <si>
    <t>教育</t>
    <rPh sb="0" eb="2">
      <t>キョウイク</t>
    </rPh>
    <phoneticPr fontId="2"/>
  </si>
  <si>
    <t>カード</t>
    <phoneticPr fontId="2"/>
  </si>
  <si>
    <t>その他</t>
    <rPh sb="2" eb="3">
      <t>タ</t>
    </rPh>
    <phoneticPr fontId="2"/>
  </si>
  <si>
    <t>万円</t>
    <rPh sb="0" eb="2">
      <t>マンエン</t>
    </rPh>
    <phoneticPr fontId="2"/>
  </si>
  <si>
    <t>８　必要な資金と調達方法</t>
    <rPh sb="2" eb="4">
      <t>ヒツヨウ</t>
    </rPh>
    <rPh sb="5" eb="7">
      <t>シキン</t>
    </rPh>
    <rPh sb="8" eb="10">
      <t>チョウタツ</t>
    </rPh>
    <rPh sb="10" eb="12">
      <t>ホウホウ</t>
    </rPh>
    <phoneticPr fontId="2"/>
  </si>
  <si>
    <t>必要な資金</t>
    <rPh sb="0" eb="2">
      <t>ヒツヨウ</t>
    </rPh>
    <rPh sb="3" eb="5">
      <t>シキン</t>
    </rPh>
    <phoneticPr fontId="2"/>
  </si>
  <si>
    <t>見積先</t>
    <rPh sb="0" eb="2">
      <t>ミツモリ</t>
    </rPh>
    <rPh sb="2" eb="3">
      <t>サキ</t>
    </rPh>
    <phoneticPr fontId="2"/>
  </si>
  <si>
    <t>金　額</t>
    <rPh sb="0" eb="1">
      <t>キン</t>
    </rPh>
    <rPh sb="2" eb="3">
      <t>ガク</t>
    </rPh>
    <phoneticPr fontId="2"/>
  </si>
  <si>
    <t>調達の方法</t>
    <rPh sb="0" eb="2">
      <t>チョウタツ</t>
    </rPh>
    <rPh sb="3" eb="5">
      <t>ホウホウ</t>
    </rPh>
    <phoneticPr fontId="2"/>
  </si>
  <si>
    <t>設備資金</t>
    <rPh sb="0" eb="2">
      <t>セツビ</t>
    </rPh>
    <rPh sb="2" eb="4">
      <t>シキン</t>
    </rPh>
    <phoneticPr fontId="2"/>
  </si>
  <si>
    <t>店舗、工場、機械、車両など</t>
    <rPh sb="0" eb="2">
      <t>テンポ</t>
    </rPh>
    <rPh sb="3" eb="5">
      <t>コウジョウ</t>
    </rPh>
    <rPh sb="6" eb="8">
      <t>キカイ</t>
    </rPh>
    <rPh sb="9" eb="11">
      <t>シャリョウ</t>
    </rPh>
    <phoneticPr fontId="2"/>
  </si>
  <si>
    <t>自己資金</t>
    <rPh sb="0" eb="2">
      <t>ジコ</t>
    </rPh>
    <rPh sb="2" eb="4">
      <t>シキン</t>
    </rPh>
    <phoneticPr fontId="2"/>
  </si>
  <si>
    <t>過去の
事業経験</t>
    <rPh sb="0" eb="2">
      <t>カコ</t>
    </rPh>
    <rPh sb="4" eb="6">
      <t>ジギョウ</t>
    </rPh>
    <rPh sb="6" eb="8">
      <t>ケイケン</t>
    </rPh>
    <phoneticPr fontId="2"/>
  </si>
  <si>
    <t>事業を経営していたことはない。</t>
    <rPh sb="0" eb="2">
      <t>ジギョウ</t>
    </rPh>
    <rPh sb="3" eb="5">
      <t>ケイエイ</t>
    </rPh>
    <phoneticPr fontId="2"/>
  </si>
  <si>
    <t>（内訳）</t>
    <rPh sb="1" eb="3">
      <t>ウチワケ</t>
    </rPh>
    <phoneticPr fontId="2"/>
  </si>
  <si>
    <t>事業を経営していたことがあり、現在もその事業を続けている。</t>
    <rPh sb="0" eb="2">
      <t>ジギョウ</t>
    </rPh>
    <rPh sb="3" eb="5">
      <t>ケイエイ</t>
    </rPh>
    <rPh sb="15" eb="17">
      <t>ゲンザイ</t>
    </rPh>
    <rPh sb="20" eb="22">
      <t>ジギョウ</t>
    </rPh>
    <rPh sb="23" eb="24">
      <t>ツヅ</t>
    </rPh>
    <phoneticPr fontId="2"/>
  </si>
  <si>
    <t>（事業内容：</t>
    <phoneticPr fontId="2"/>
  </si>
  <si>
    <t>）</t>
    <phoneticPr fontId="2"/>
  </si>
  <si>
    <t>親、兄弟、知人、友人等からの借入</t>
    <rPh sb="0" eb="1">
      <t>オヤ</t>
    </rPh>
    <rPh sb="2" eb="4">
      <t>キョウダイ</t>
    </rPh>
    <rPh sb="5" eb="7">
      <t>チジン</t>
    </rPh>
    <rPh sb="8" eb="10">
      <t>ユウジン</t>
    </rPh>
    <rPh sb="10" eb="11">
      <t>トウ</t>
    </rPh>
    <rPh sb="14" eb="16">
      <t>カリイレ</t>
    </rPh>
    <phoneticPr fontId="2"/>
  </si>
  <si>
    <t>事業を経営していたことがあるが、既にその事業をやめている。</t>
    <rPh sb="0" eb="2">
      <t>ジギョウ</t>
    </rPh>
    <rPh sb="3" eb="5">
      <t>ケイエイ</t>
    </rPh>
    <rPh sb="16" eb="17">
      <t>スデ</t>
    </rPh>
    <rPh sb="20" eb="22">
      <t>ジギョウ</t>
    </rPh>
    <phoneticPr fontId="2"/>
  </si>
  <si>
    <t>（やめた時期：</t>
    <phoneticPr fontId="2"/>
  </si>
  <si>
    <t>月</t>
    <rPh sb="0" eb="1">
      <t>ガツ</t>
    </rPh>
    <phoneticPr fontId="2"/>
  </si>
  <si>
    <t>（内訳・返済方法）</t>
    <rPh sb="1" eb="3">
      <t>ウチワケ</t>
    </rPh>
    <rPh sb="4" eb="6">
      <t>ヘンサイ</t>
    </rPh>
    <rPh sb="6" eb="8">
      <t>ホウホウ</t>
    </rPh>
    <phoneticPr fontId="2"/>
  </si>
  <si>
    <t>取得資格</t>
    <rPh sb="0" eb="2">
      <t>シュトク</t>
    </rPh>
    <rPh sb="2" eb="4">
      <t>シカク</t>
    </rPh>
    <phoneticPr fontId="2"/>
  </si>
  <si>
    <t>特になし</t>
    <rPh sb="0" eb="1">
      <t>トク</t>
    </rPh>
    <phoneticPr fontId="2"/>
  </si>
  <si>
    <t>有</t>
    <rPh sb="0" eb="1">
      <t>アリ</t>
    </rPh>
    <phoneticPr fontId="2"/>
  </si>
  <si>
    <t>（</t>
    <phoneticPr fontId="2"/>
  </si>
  <si>
    <t>番号等</t>
    <rPh sb="0" eb="2">
      <t>バンゴウ</t>
    </rPh>
    <rPh sb="2" eb="3">
      <t>ナド</t>
    </rPh>
    <phoneticPr fontId="2"/>
  </si>
  <si>
    <t>許認可（許可・届出等）</t>
    <rPh sb="0" eb="3">
      <t>キョニンカ</t>
    </rPh>
    <rPh sb="4" eb="6">
      <t>キョカ</t>
    </rPh>
    <rPh sb="7" eb="10">
      <t>トドケデトウ</t>
    </rPh>
    <phoneticPr fontId="2"/>
  </si>
  <si>
    <t>申請中</t>
    <phoneticPr fontId="2"/>
  </si>
  <si>
    <t>知的財産権等</t>
    <rPh sb="0" eb="2">
      <t>チテキ</t>
    </rPh>
    <rPh sb="2" eb="5">
      <t>ザイサンケン</t>
    </rPh>
    <rPh sb="5" eb="6">
      <t>トウ</t>
    </rPh>
    <phoneticPr fontId="2"/>
  </si>
  <si>
    <t>登録済</t>
    <phoneticPr fontId="2"/>
  </si>
  <si>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2"/>
  </si>
  <si>
    <t>３　取扱商品・サービス</t>
    <rPh sb="2" eb="4">
      <t>トリアツカイ</t>
    </rPh>
    <rPh sb="4" eb="6">
      <t>ショウヒン</t>
    </rPh>
    <phoneticPr fontId="2"/>
  </si>
  <si>
    <t>からの借入</t>
    <rPh sb="3" eb="5">
      <t>カリイレ</t>
    </rPh>
    <phoneticPr fontId="2"/>
  </si>
  <si>
    <t>事業内容</t>
    <rPh sb="0" eb="4">
      <t>ジギョウナイヨウ</t>
    </rPh>
    <phoneticPr fontId="2"/>
  </si>
  <si>
    <t>他の金融機関等からの借入</t>
    <rPh sb="0" eb="1">
      <t>タ</t>
    </rPh>
    <rPh sb="2" eb="4">
      <t>キンユウ</t>
    </rPh>
    <rPh sb="4" eb="6">
      <t>キカン</t>
    </rPh>
    <rPh sb="6" eb="7">
      <t>トウ</t>
    </rPh>
    <rPh sb="10" eb="12">
      <t>カリイレ</t>
    </rPh>
    <phoneticPr fontId="2"/>
  </si>
  <si>
    <t>取扱商品
・サービス
の内容</t>
    <rPh sb="0" eb="2">
      <t>トリアツカイ</t>
    </rPh>
    <rPh sb="2" eb="4">
      <t>ショウヒン</t>
    </rPh>
    <rPh sb="12" eb="14">
      <t>ナイヨウ</t>
    </rPh>
    <phoneticPr fontId="2"/>
  </si>
  <si>
    <t>①</t>
    <phoneticPr fontId="2"/>
  </si>
  <si>
    <t>（売上シェア</t>
    <rPh sb="1" eb="3">
      <t>ウリアゲ</t>
    </rPh>
    <phoneticPr fontId="2"/>
  </si>
  <si>
    <t>％）</t>
    <phoneticPr fontId="2"/>
  </si>
  <si>
    <t>②</t>
    <phoneticPr fontId="2"/>
  </si>
  <si>
    <t>③</t>
    <phoneticPr fontId="2"/>
  </si>
  <si>
    <t>運転資金</t>
    <rPh sb="0" eb="2">
      <t>ウンテン</t>
    </rPh>
    <rPh sb="2" eb="4">
      <t>シキン</t>
    </rPh>
    <phoneticPr fontId="2"/>
  </si>
  <si>
    <t>商品仕入、経費支払資金など</t>
    <rPh sb="0" eb="2">
      <t>ショウヒン</t>
    </rPh>
    <rPh sb="2" eb="4">
      <t>シイ</t>
    </rPh>
    <rPh sb="5" eb="7">
      <t>ケイヒ</t>
    </rPh>
    <rPh sb="7" eb="9">
      <t>シハライ</t>
    </rPh>
    <rPh sb="9" eb="11">
      <t>シキン</t>
    </rPh>
    <phoneticPr fontId="2"/>
  </si>
  <si>
    <t>客単価（飲食・小売等）</t>
    <rPh sb="0" eb="3">
      <t>キャクタンカ</t>
    </rPh>
    <rPh sb="4" eb="6">
      <t>インショク</t>
    </rPh>
    <rPh sb="7" eb="9">
      <t>コウリ</t>
    </rPh>
    <rPh sb="9" eb="10">
      <t>トウ</t>
    </rPh>
    <phoneticPr fontId="2"/>
  </si>
  <si>
    <t>円</t>
    <rPh sb="0" eb="1">
      <t>エン</t>
    </rPh>
    <phoneticPr fontId="2"/>
  </si>
  <si>
    <t>受注（販売）単価（建設・製造等）</t>
    <rPh sb="0" eb="2">
      <t>ジュチュウ</t>
    </rPh>
    <rPh sb="3" eb="5">
      <t>ハンバイ</t>
    </rPh>
    <rPh sb="6" eb="8">
      <t>タンカ</t>
    </rPh>
    <rPh sb="9" eb="11">
      <t>ケンセツ</t>
    </rPh>
    <rPh sb="12" eb="14">
      <t>セイゾウ</t>
    </rPh>
    <rPh sb="14" eb="15">
      <t>トウ</t>
    </rPh>
    <phoneticPr fontId="2"/>
  </si>
  <si>
    <t>～</t>
    <phoneticPr fontId="2"/>
  </si>
  <si>
    <t>万円</t>
    <phoneticPr fontId="2"/>
  </si>
  <si>
    <t>営業日数（月）（飲食・小売等）</t>
    <rPh sb="0" eb="4">
      <t>エイギ</t>
    </rPh>
    <rPh sb="5" eb="6">
      <t>ツキ</t>
    </rPh>
    <rPh sb="8" eb="10">
      <t>インショク</t>
    </rPh>
    <rPh sb="11" eb="13">
      <t>コウ</t>
    </rPh>
    <rPh sb="13" eb="14">
      <t>トウ</t>
    </rPh>
    <phoneticPr fontId="2"/>
  </si>
  <si>
    <t>日</t>
    <rPh sb="0" eb="1">
      <t>ニチ</t>
    </rPh>
    <phoneticPr fontId="2"/>
  </si>
  <si>
    <t>定休日（飲食・小売等）</t>
    <rPh sb="0" eb="3">
      <t>テイキュウビ</t>
    </rPh>
    <phoneticPr fontId="2"/>
  </si>
  <si>
    <t>営業時間（飲食・小売等）</t>
    <rPh sb="0" eb="4">
      <t>エイギョウジカン</t>
    </rPh>
    <phoneticPr fontId="2"/>
  </si>
  <si>
    <t>合　　計</t>
    <rPh sb="0" eb="1">
      <t>ゴウ</t>
    </rPh>
    <rPh sb="3" eb="4">
      <t>ケイ</t>
    </rPh>
    <phoneticPr fontId="2"/>
  </si>
  <si>
    <t>９　事業の見通し（月平均）</t>
    <rPh sb="2" eb="4">
      <t>ジギョウ</t>
    </rPh>
    <rPh sb="5" eb="7">
      <t>ミトオ</t>
    </rPh>
    <rPh sb="9" eb="12">
      <t>ツキヘイキン</t>
    </rPh>
    <phoneticPr fontId="2"/>
  </si>
  <si>
    <t>創業当初</t>
    <rPh sb="0" eb="2">
      <t>ソウギョウ</t>
    </rPh>
    <rPh sb="2" eb="4">
      <t>トウショ</t>
    </rPh>
    <phoneticPr fontId="2"/>
  </si>
  <si>
    <t>１年後又は
軌道に乗った後</t>
    <rPh sb="1" eb="3">
      <t>ネンゴ</t>
    </rPh>
    <rPh sb="6" eb="8">
      <t>キドウ</t>
    </rPh>
    <rPh sb="9" eb="10">
      <t>ノ</t>
    </rPh>
    <rPh sb="12" eb="13">
      <t>アト</t>
    </rPh>
    <phoneticPr fontId="2"/>
  </si>
  <si>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2"/>
  </si>
  <si>
    <t>競合・市場など
自社を取り巻く状況</t>
    <rPh sb="0" eb="2">
      <t>キョウゴウ</t>
    </rPh>
    <rPh sb="3" eb="5">
      <t>シジョウ</t>
    </rPh>
    <rPh sb="8" eb="10">
      <t>ジシャ</t>
    </rPh>
    <rPh sb="11" eb="12">
      <t>ト</t>
    </rPh>
    <rPh sb="13" eb="14">
      <t>マ</t>
    </rPh>
    <rPh sb="15" eb="17">
      <t>ジョウキョウ</t>
    </rPh>
    <phoneticPr fontId="2"/>
  </si>
  <si>
    <t>(</t>
    <phoneticPr fontId="2"/>
  </si>
  <si>
    <t>〇</t>
    <phoneticPr fontId="2"/>
  </si>
  <si>
    <t>月頃）</t>
    <rPh sb="0" eb="1">
      <t>ガツ</t>
    </rPh>
    <rPh sb="1" eb="2">
      <t>ゴロ</t>
    </rPh>
    <phoneticPr fontId="2"/>
  </si>
  <si>
    <t>売上高①</t>
    <rPh sb="0" eb="2">
      <t>ウリアゲ</t>
    </rPh>
    <rPh sb="2" eb="3">
      <t>ダカ</t>
    </rPh>
    <phoneticPr fontId="2"/>
  </si>
  <si>
    <t>４　従業員</t>
    <phoneticPr fontId="2"/>
  </si>
  <si>
    <t>常勤役員の人数
（法人の方のみ）</t>
    <rPh sb="0" eb="2">
      <t>ジョウキン</t>
    </rPh>
    <rPh sb="2" eb="4">
      <t>ヤクイン</t>
    </rPh>
    <rPh sb="5" eb="7">
      <t>ニンズウ</t>
    </rPh>
    <rPh sb="9" eb="11">
      <t>ホウジン</t>
    </rPh>
    <rPh sb="12" eb="13">
      <t>カタ</t>
    </rPh>
    <phoneticPr fontId="2"/>
  </si>
  <si>
    <t>人</t>
    <rPh sb="0" eb="1">
      <t>ニン</t>
    </rPh>
    <phoneticPr fontId="2"/>
  </si>
  <si>
    <t>従業員数
（３ヵ月以上継続雇用者※）</t>
    <rPh sb="0" eb="3">
      <t>ジュウギョウイン</t>
    </rPh>
    <rPh sb="3" eb="4">
      <t>スウ</t>
    </rPh>
    <rPh sb="8" eb="9">
      <t>ゲツ</t>
    </rPh>
    <rPh sb="9" eb="11">
      <t>イジョウ</t>
    </rPh>
    <rPh sb="11" eb="13">
      <t>ケイゾク</t>
    </rPh>
    <rPh sb="13" eb="16">
      <t>コヨウシャ</t>
    </rPh>
    <phoneticPr fontId="2"/>
  </si>
  <si>
    <t>人</t>
    <phoneticPr fontId="2"/>
  </si>
  <si>
    <t>（うち家族従業員）</t>
    <phoneticPr fontId="2"/>
  </si>
  <si>
    <t>人</t>
    <rPh sb="0" eb="1">
      <t>ヒト</t>
    </rPh>
    <phoneticPr fontId="2"/>
  </si>
  <si>
    <t>（うちパート従業員）</t>
    <phoneticPr fontId="2"/>
  </si>
  <si>
    <t>売上原価②
（仕入高）</t>
    <phoneticPr fontId="2"/>
  </si>
  <si>
    <t>５　取引先・取引関係等</t>
    <rPh sb="2" eb="4">
      <t>トリヒキ</t>
    </rPh>
    <rPh sb="4" eb="5">
      <t>サキ</t>
    </rPh>
    <rPh sb="6" eb="8">
      <t>トリヒキ</t>
    </rPh>
    <rPh sb="8" eb="11">
      <t>カンケイトウ</t>
    </rPh>
    <phoneticPr fontId="2"/>
  </si>
  <si>
    <t>経費</t>
    <rPh sb="0" eb="2">
      <t>ケイヒ</t>
    </rPh>
    <phoneticPr fontId="2"/>
  </si>
  <si>
    <t>人件費</t>
    <rPh sb="0" eb="3">
      <t>ジンケンヒ</t>
    </rPh>
    <phoneticPr fontId="2"/>
  </si>
  <si>
    <t>フリガナ</t>
    <phoneticPr fontId="2"/>
  </si>
  <si>
    <t>所在地等（市区町村）</t>
    <phoneticPr fontId="2"/>
  </si>
  <si>
    <t>取引先のシェア</t>
    <rPh sb="2" eb="3">
      <t>サキ</t>
    </rPh>
    <phoneticPr fontId="2"/>
  </si>
  <si>
    <t>掛取引
の割合</t>
    <rPh sb="0" eb="1">
      <t>カ</t>
    </rPh>
    <rPh sb="1" eb="3">
      <t>トリヒキ</t>
    </rPh>
    <rPh sb="5" eb="7">
      <t>ワリアイ</t>
    </rPh>
    <phoneticPr fontId="2"/>
  </si>
  <si>
    <t>うち手形割合</t>
    <phoneticPr fontId="2"/>
  </si>
  <si>
    <t>回収・支払の条件</t>
    <rPh sb="0" eb="2">
      <t>カイシュウ</t>
    </rPh>
    <rPh sb="3" eb="5">
      <t>シハライ</t>
    </rPh>
    <rPh sb="6" eb="8">
      <t>ジョウケン</t>
    </rPh>
    <phoneticPr fontId="2"/>
  </si>
  <si>
    <t>取引先名</t>
    <rPh sb="0" eb="2">
      <t>トリヒキ</t>
    </rPh>
    <rPh sb="2" eb="3">
      <t>サキ</t>
    </rPh>
    <rPh sb="3" eb="4">
      <t>メイ</t>
    </rPh>
    <phoneticPr fontId="2"/>
  </si>
  <si>
    <t>手形の
サイト</t>
    <phoneticPr fontId="2"/>
  </si>
  <si>
    <t>家賃</t>
    <rPh sb="0" eb="2">
      <t>ヤチン</t>
    </rPh>
    <phoneticPr fontId="2"/>
  </si>
  <si>
    <t>販売先</t>
    <rPh sb="0" eb="3">
      <t>ハンバイサキ</t>
    </rPh>
    <phoneticPr fontId="2"/>
  </si>
  <si>
    <t>イッパンホウジン</t>
    <phoneticPr fontId="2"/>
  </si>
  <si>
    <t>％</t>
    <phoneticPr fontId="2"/>
  </si>
  <si>
    <t>即金</t>
    <rPh sb="0" eb="1">
      <t>ソク</t>
    </rPh>
    <rPh sb="1" eb="2">
      <t>キン</t>
    </rPh>
    <phoneticPr fontId="2"/>
  </si>
  <si>
    <t>日〆</t>
    <phoneticPr fontId="2"/>
  </si>
  <si>
    <t>日回収</t>
    <phoneticPr fontId="2"/>
  </si>
  <si>
    <t>支払利息</t>
    <rPh sb="0" eb="2">
      <t>シハライ</t>
    </rPh>
    <rPh sb="2" eb="4">
      <t>リソク</t>
    </rPh>
    <phoneticPr fontId="2"/>
  </si>
  <si>
    <t>末</t>
    <rPh sb="0" eb="1">
      <t>マツ</t>
    </rPh>
    <phoneticPr fontId="2"/>
  </si>
  <si>
    <t>一般法人（クレジット）</t>
    <rPh sb="0" eb="2">
      <t>イッパン</t>
    </rPh>
    <rPh sb="2" eb="4">
      <t>ホウジン</t>
    </rPh>
    <phoneticPr fontId="2"/>
  </si>
  <si>
    <t>ほか</t>
    <phoneticPr fontId="2"/>
  </si>
  <si>
    <t>社</t>
    <rPh sb="0" eb="1">
      <t>シャ</t>
    </rPh>
    <phoneticPr fontId="2"/>
  </si>
  <si>
    <t>合計③</t>
    <rPh sb="0" eb="2">
      <t>ゴウケイ</t>
    </rPh>
    <phoneticPr fontId="2"/>
  </si>
  <si>
    <t>仕入先</t>
    <phoneticPr fontId="2"/>
  </si>
  <si>
    <t>マルマルカブシキガイシャ</t>
    <phoneticPr fontId="2"/>
  </si>
  <si>
    <t>翌月末</t>
    <rPh sb="0" eb="3">
      <t>ヨクゲツマツ</t>
    </rPh>
    <phoneticPr fontId="2"/>
  </si>
  <si>
    <t>日支払</t>
    <rPh sb="1" eb="3">
      <t>シハライ</t>
    </rPh>
    <phoneticPr fontId="2"/>
  </si>
  <si>
    <t>〇〇株式会社</t>
    <rPh sb="2" eb="6">
      <t>カブシキカイシャ</t>
    </rPh>
    <phoneticPr fontId="2"/>
  </si>
  <si>
    <t>利益</t>
    <rPh sb="0" eb="2">
      <t>リエキ</t>
    </rPh>
    <phoneticPr fontId="2"/>
  </si>
  <si>
    <t>バツバツカブシキガイシャ</t>
    <phoneticPr fontId="2"/>
  </si>
  <si>
    <t>××株式会社</t>
    <rPh sb="2" eb="6">
      <t>カブシキカイシャ</t>
    </rPh>
    <phoneticPr fontId="2"/>
  </si>
  <si>
    <t>①－②－③</t>
    <phoneticPr fontId="2"/>
  </si>
  <si>
    <r>
      <t>10　自由記述欄</t>
    </r>
    <r>
      <rPr>
        <sz val="9"/>
        <color rgb="FF000000"/>
        <rFont val="ＭＳ ゴシック"/>
        <family val="3"/>
        <charset val="128"/>
      </rPr>
      <t>（アピールポイント等）</t>
    </r>
    <rPh sb="3" eb="5">
      <t>ジユウ</t>
    </rPh>
    <rPh sb="5" eb="7">
      <t>キジュツ</t>
    </rPh>
    <rPh sb="7" eb="8">
      <t>ラン</t>
    </rPh>
    <rPh sb="17" eb="18">
      <t>トウ</t>
    </rPh>
    <phoneticPr fontId="2"/>
  </si>
  <si>
    <t>外注先</t>
    <phoneticPr fontId="2"/>
  </si>
  <si>
    <t>サンカクサンカクカブシキガイシャ</t>
    <phoneticPr fontId="2"/>
  </si>
  <si>
    <t>△△株式会社</t>
    <rPh sb="2" eb="6">
      <t>カブシキカイシャ</t>
    </rPh>
    <phoneticPr fontId="2"/>
  </si>
  <si>
    <t>人件費の支払</t>
    <rPh sb="0" eb="3">
      <t>ジンケンヒ</t>
    </rPh>
    <rPh sb="4" eb="6">
      <t>シハライ</t>
    </rPh>
    <phoneticPr fontId="2"/>
  </si>
  <si>
    <t>日〆</t>
    <rPh sb="0" eb="1">
      <t>ニチ</t>
    </rPh>
    <phoneticPr fontId="2"/>
  </si>
  <si>
    <t>日支払（ボーナスの支給月</t>
    <rPh sb="0" eb="1">
      <t>ニチ</t>
    </rPh>
    <rPh sb="1" eb="3">
      <t>シハライ</t>
    </rPh>
    <rPh sb="9" eb="11">
      <t>シキュウ</t>
    </rPh>
    <rPh sb="11" eb="12">
      <t>ヅキ</t>
    </rPh>
    <phoneticPr fontId="2"/>
  </si>
  <si>
    <t>月、</t>
    <rPh sb="0" eb="1">
      <t>ツキ</t>
    </rPh>
    <phoneticPr fontId="2"/>
  </si>
  <si>
    <t>月）</t>
    <rPh sb="0" eb="1">
      <t>ツキ</t>
    </rPh>
    <phoneticPr fontId="2"/>
  </si>
  <si>
    <t>一般個人（銀行振込）</t>
    <rPh sb="0" eb="2">
      <t>イッパン</t>
    </rPh>
    <rPh sb="2" eb="4">
      <t>コジン</t>
    </rPh>
    <rPh sb="5" eb="7">
      <t>ギンコウ</t>
    </rPh>
    <rPh sb="7" eb="9">
      <t>フリコミ</t>
    </rPh>
    <phoneticPr fontId="2"/>
  </si>
  <si>
    <t>２　経営者の略歴等</t>
    <rPh sb="2" eb="5">
      <t>ケイエイシャ</t>
    </rPh>
    <rPh sb="6" eb="8">
      <t>リャクレキ</t>
    </rPh>
    <rPh sb="8" eb="9">
      <t>トウ</t>
    </rPh>
    <phoneticPr fontId="2"/>
  </si>
  <si>
    <t>１　創業の動機</t>
    <rPh sb="2" eb="4">
      <t>ソウギョウ</t>
    </rPh>
    <rPh sb="5" eb="7">
      <t>ドウキ</t>
    </rPh>
    <phoneticPr fontId="2"/>
  </si>
  <si>
    <t>販売ターゲット・販売戦略（集客方法）</t>
    <rPh sb="13" eb="17">
      <t>シュウキャクホウホウ</t>
    </rPh>
    <phoneticPr fontId="2"/>
  </si>
  <si>
    <t>セールスポイント（自社の強み）</t>
    <rPh sb="9" eb="11">
      <t>ジシャ</t>
    </rPh>
    <rPh sb="12" eb="13">
      <t>ツヨ</t>
    </rPh>
    <phoneticPr fontId="2"/>
  </si>
  <si>
    <t>氏名</t>
    <rPh sb="0" eb="2">
      <t>シメイ</t>
    </rPh>
    <phoneticPr fontId="2"/>
  </si>
  <si>
    <r>
      <rPr>
        <b/>
        <sz val="10.5"/>
        <color rgb="FF000000"/>
        <rFont val="ＭＳ ゴシック"/>
        <family val="3"/>
        <charset val="128"/>
      </rPr>
      <t>６　関連企業</t>
    </r>
    <r>
      <rPr>
        <sz val="9"/>
        <color rgb="FF000000"/>
        <rFont val="ＭＳ ゴシック"/>
        <family val="3"/>
        <charset val="128"/>
      </rPr>
      <t>（代表者または配偶者が経営している企業がある場合に記入）</t>
    </r>
    <rPh sb="2" eb="4">
      <t>カンレン</t>
    </rPh>
    <rPh sb="4" eb="6">
      <t>キギョウ</t>
    </rPh>
    <rPh sb="7" eb="10">
      <t>ダイヒョウシャ</t>
    </rPh>
    <rPh sb="13" eb="16">
      <t>ハイグウシャ</t>
    </rPh>
    <rPh sb="17" eb="19">
      <t>ケイエイ</t>
    </rPh>
    <rPh sb="23" eb="25">
      <t>キギョウ</t>
    </rPh>
    <rPh sb="28" eb="30">
      <t>バアイ</t>
    </rPh>
    <rPh sb="31" eb="33">
      <t>キニュウ</t>
    </rPh>
    <phoneticPr fontId="2"/>
  </si>
  <si>
    <r>
      <t>７　借入の状況</t>
    </r>
    <r>
      <rPr>
        <sz val="9"/>
        <color rgb="FF000000"/>
        <rFont val="ＭＳ ゴシック"/>
        <family val="3"/>
        <charset val="128"/>
      </rPr>
      <t>（法人の場合、代表者の借入）</t>
    </r>
    <rPh sb="2" eb="4">
      <t>カリイレ</t>
    </rPh>
    <rPh sb="5" eb="7">
      <t>ジョウキョウ</t>
    </rPh>
    <rPh sb="8" eb="10">
      <t>ホウジン</t>
    </rPh>
    <rPh sb="11" eb="13">
      <t>バアイ</t>
    </rPh>
    <rPh sb="14" eb="17">
      <t>ダイヒョウシャ</t>
    </rPh>
    <rPh sb="18" eb="20">
      <t>カリイレ</t>
    </rPh>
    <phoneticPr fontId="2"/>
  </si>
  <si>
    <t>身近な人が慢性的な不調に悩み、原因が分からないまま我慢を続けていた姿が心に残っている。</t>
    <phoneticPr fontId="16"/>
  </si>
  <si>
    <t>施術の現場で働く中で、体の不調が、痛みだけでなく生活習慣や身体の使い方が影響しているケースを多く見てきた。</t>
    <rPh sb="11" eb="12">
      <t>カラダ</t>
    </rPh>
    <rPh sb="13" eb="15">
      <t>フチョウ</t>
    </rPh>
    <phoneticPr fontId="16"/>
  </si>
  <si>
    <t>地域では一時的な対処に留まる施術が多く、継続的に相談できる場は限られていると感じている。</t>
    <phoneticPr fontId="16"/>
  </si>
  <si>
    <t>以上のような背景から、身体の状態を丁寧に見極め、安心して通える整体院をつくりたいと考え創業を決意した。</t>
    <rPh sb="0" eb="2">
      <t>イジョウ</t>
    </rPh>
    <rPh sb="6" eb="8">
      <t>ハイケイ</t>
    </rPh>
    <phoneticPr fontId="16"/>
  </si>
  <si>
    <t>平成19年4月</t>
    <phoneticPr fontId="16"/>
  </si>
  <si>
    <t>〇〇健康専門学校に入学し、解剖学や身体構造の基礎知識と施術理論を体系的に学んだ。</t>
    <phoneticPr fontId="16"/>
  </si>
  <si>
    <t>平成21年4月</t>
    <phoneticPr fontId="16"/>
  </si>
  <si>
    <t>整体院〇〇に勤務し、施術補助を通じて基本手技と接客対応を経験した。</t>
    <phoneticPr fontId="16"/>
  </si>
  <si>
    <t>平成25年6月</t>
    <phoneticPr fontId="16"/>
  </si>
  <si>
    <t>整体院〇〇で主担当として施術を行い、慢性的な不調への対応力を高めた。</t>
    <phoneticPr fontId="16"/>
  </si>
  <si>
    <t>平成30年5月</t>
    <phoneticPr fontId="16"/>
  </si>
  <si>
    <t>リラクゼーション施設〇〇で幅広い症状への施術とカウンセリングを担った。</t>
    <phoneticPr fontId="16"/>
  </si>
  <si>
    <t>令和6年4月</t>
    <phoneticPr fontId="16"/>
  </si>
  <si>
    <t>独立を見据え、施術技術の見直しとサービス構想の整理を進めた。</t>
    <phoneticPr fontId="16"/>
  </si>
  <si>
    <t>普通自動車第一種運転免許</t>
    <phoneticPr fontId="16"/>
  </si>
  <si>
    <t>肩こりや腰痛などの慢性的な不調に対し、手技を中心とした整体施術を行う。</t>
    <phoneticPr fontId="16"/>
  </si>
  <si>
    <t>身体の状態を確認しながら、継続的な改善を目指す施術を提供する。</t>
    <phoneticPr fontId="16"/>
  </si>
  <si>
    <t>整体施術コース</t>
    <phoneticPr fontId="16"/>
  </si>
  <si>
    <t>骨格調整・姿勢改善コース</t>
    <phoneticPr fontId="16"/>
  </si>
  <si>
    <t>ストレッチ・セルフケア指導コース</t>
    <phoneticPr fontId="16"/>
  </si>
  <si>
    <t>日曜日</t>
    <rPh sb="0" eb="3">
      <t>ニチヨウビ</t>
    </rPh>
    <phoneticPr fontId="16"/>
  </si>
  <si>
    <t>10時</t>
    <rPh sb="2" eb="3">
      <t>ジ</t>
    </rPh>
    <phoneticPr fontId="16"/>
  </si>
  <si>
    <t>19時</t>
    <rPh sb="2" eb="3">
      <t>ジ</t>
    </rPh>
    <phoneticPr fontId="16"/>
  </si>
  <si>
    <t>施術前の状態確認を重視し、不調の背景を把握したうえで施術を行う方針である。</t>
    <phoneticPr fontId="16"/>
  </si>
  <si>
    <t>強い刺激に頼らず、身体の反応を見ながら無理のない施術を行う点が特徴である。</t>
    <phoneticPr fontId="16"/>
  </si>
  <si>
    <t>継続的な来院を前提に、日常生活での身体の使い方も含めて提案する。</t>
    <phoneticPr fontId="16"/>
  </si>
  <si>
    <t>デスクワークや立ち仕事による不調を抱える地域の社会人を主な対象とする。</t>
    <phoneticPr fontId="16"/>
  </si>
  <si>
    <t>施術内容や考え方を分かりやすく整理し、初回利用時の不安軽減を図る。</t>
    <phoneticPr fontId="16"/>
  </si>
  <si>
    <t>地域で相談しやすい整体院として認識されることを目指す。</t>
    <phoneticPr fontId="16"/>
  </si>
  <si>
    <t>周辺には整体やリラクゼーション施設があるが、施術方針はさまざまである。</t>
    <phoneticPr fontId="16"/>
  </si>
  <si>
    <t>慢性的な不調に悩む層は多く、継続的なケアへの需要は安定している。</t>
    <phoneticPr fontId="16"/>
  </si>
  <si>
    <t>丁寧な説明と継続施術を軸にすることで差別化が可能な環境である。</t>
    <phoneticPr fontId="16"/>
  </si>
  <si>
    <t>・施術ベッド・備品一式</t>
    <phoneticPr fontId="16"/>
  </si>
  <si>
    <t>〇〇社</t>
    <rPh sb="2" eb="3">
      <t>シャ</t>
    </rPh>
    <phoneticPr fontId="16"/>
  </si>
  <si>
    <t>・内装工事・照明設備</t>
    <phoneticPr fontId="16"/>
  </si>
  <si>
    <t>・受付・待合家具</t>
    <phoneticPr fontId="16"/>
  </si>
  <si>
    <t>△△社</t>
    <rPh sb="2" eb="3">
      <t>シャ</t>
    </rPh>
    <phoneticPr fontId="16"/>
  </si>
  <si>
    <t>・洗濯機・清掃設備</t>
    <phoneticPr fontId="16"/>
  </si>
  <si>
    <t>・パソコン・予約管理設備</t>
    <phoneticPr fontId="16"/>
  </si>
  <si>
    <t>××社</t>
    <rPh sb="2" eb="3">
      <t>シャ</t>
    </rPh>
    <phoneticPr fontId="16"/>
  </si>
  <si>
    <t>・看板・外装整備</t>
    <phoneticPr fontId="16"/>
  </si>
  <si>
    <t>・人件費（6ヵ月分）</t>
    <rPh sb="1" eb="4">
      <t>ジンケンヒ</t>
    </rPh>
    <phoneticPr fontId="16"/>
  </si>
  <si>
    <t>・家賃（6ヵ月分）</t>
    <rPh sb="1" eb="3">
      <t>ヤチン</t>
    </rPh>
    <rPh sb="6" eb="8">
      <t>ゲツブン</t>
    </rPh>
    <phoneticPr fontId="16"/>
  </si>
  <si>
    <t>・消耗品・備品補充（6ヵ月分）</t>
    <rPh sb="1" eb="4">
      <t>ショウモウヒン</t>
    </rPh>
    <rPh sb="5" eb="7">
      <t>ビヒン</t>
    </rPh>
    <rPh sb="7" eb="9">
      <t>ホジュウ</t>
    </rPh>
    <rPh sb="12" eb="14">
      <t>ゲツブン</t>
    </rPh>
    <phoneticPr fontId="16"/>
  </si>
  <si>
    <t>・広告宣伝費（6ヵ月分）</t>
    <rPh sb="1" eb="6">
      <t>コウコクセンデンヒ</t>
    </rPh>
    <rPh sb="9" eb="11">
      <t>ゲツブン</t>
    </rPh>
    <phoneticPr fontId="16"/>
  </si>
  <si>
    <t>母</t>
    <rPh sb="0" eb="1">
      <t>ハハ</t>
    </rPh>
    <phoneticPr fontId="16"/>
  </si>
  <si>
    <t>　1年後に一括返済（無利息）</t>
    <rPh sb="10" eb="13">
      <t>ムリソク</t>
    </rPh>
    <phoneticPr fontId="16"/>
  </si>
  <si>
    <t>〇〇信用金庫</t>
    <rPh sb="2" eb="6">
      <t>シンヨウキンコ</t>
    </rPh>
    <phoneticPr fontId="16"/>
  </si>
  <si>
    <t>　元金4万円×60回（年利5％）</t>
    <rPh sb="1" eb="3">
      <t>ガンキン</t>
    </rPh>
    <rPh sb="4" eb="6">
      <t>マンエン</t>
    </rPh>
    <rPh sb="9" eb="10">
      <t>カイ</t>
    </rPh>
    <rPh sb="11" eb="13">
      <t>ネンリ</t>
    </rPh>
    <phoneticPr fontId="16"/>
  </si>
  <si>
    <t>売上高は施術単価と来院数を基に算定し、創業当初は平均単価6,000円の整体施術を1日8件、月26日稼働と想定した。初期段階では無理な集客を行わず、身体の状態確認や施術説明に十分な時間を確保できる来院数とし、月120万円の売上高と設定した。1年後は継続来院の増加と紹介による新規利用を前提に、1日12件まで対応件数が増加すると想定し、同一単価で月180万円とした。
売上原価は施術用オイルや消耗品、タオル洗濯費、清掃用品を中心に構成し、創業当初は施術件数に見合った使用量を想定して10万円とした。1年後は来院数増加に伴い消耗品使用量が増えることから、原価は15万円とした。
人件費は常勤役員1名、家族従業員1名、パート1名の3名体制を前提とし、創業当初は55万円、1年後は業務量増加と負担調整を考慮して65万円とした。家賃は店舗物件として月20万円とした。支払利息は設備資金に係る借入返済として月2万円とした。その他経費は光熱費、通信費、雑費等を含め、創業当初18万円、1年後23万円とした。</t>
    <phoneticPr fontId="16"/>
  </si>
  <si>
    <t>整体院は、日常の不調を我慢せず相談できる身近な存在であることが重要である。特に慢性的な症状は、短期間での改善を求めるよりも、身体の状態を理解しながら継続的に向き合う姿勢が求められる。このような状況を踏まえ、表面的な痛みだけで判断せず、身体全体の状態を丁寧に確認する姿勢と、施術内容や考え方を分かりやすく伝える誠実さを大切にしたい。施術そのものに加え、日常生活での姿勢や身体の使い方、セルフケアへの意識を高めることで、利用者自身が改善を実感できる環境を整える。信頼関係を積み重ねることで継続来院につながり、地域に根差した整体院として選ばれ続ける存在となることが、事業の安定と成長につながると考えている。</t>
    <rPh sb="96" eb="98">
      <t>ジョウキョウ</t>
    </rPh>
    <rPh sb="99" eb="100">
      <t>フ</t>
    </rPh>
    <rPh sb="158" eb="160">
      <t>タイセツ</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</si>
</sst>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
    <numFmt numFmtId="177" formatCode="#,##0;&quot;▲ &quot;#,##0"/>
  </numFmts>
  <fonts count="18"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0"/>
      <name val="ＭＳ 明朝"/>
      <family val="1"/>
      <charset val="128"/>
    </font>
    <font>
      <sz val="10.3"/>
      <name val="ＭＳ ゴシック"/>
      <family val="3"/>
      <charset val="128"/>
    </font>
    <font>
      <b/>
      <sz val="16"/>
      <color rgb="FF000000"/>
      <name val="ＭＳ ゴシック"/>
      <family val="3"/>
      <charset val="128"/>
    </font>
    <font>
      <sz val="10.5"/>
      <color rgb="FF000000"/>
      <name val="ＭＳ ゴシック"/>
      <family val="3"/>
      <charset val="128"/>
    </font>
    <font>
      <sz val="10.5"/>
      <color rgb="FF000000"/>
      <name val="ＭＳ 明朝"/>
      <family val="1"/>
      <charset val="128"/>
    </font>
    <font>
      <sz val="10"/>
      <color rgb="FF000000"/>
      <name val="ＭＳ ゴシック"/>
      <family val="3"/>
      <charset val="128"/>
    </font>
    <font>
      <sz val="10"/>
      <color rgb="FF000000"/>
      <name val="ＭＳ Ｐゴシック"/>
      <family val="2"/>
      <charset val="128"/>
    </font>
    <font>
      <b/>
      <sz val="10.5"/>
      <color rgb="FF000000"/>
      <name val="ＭＳ ゴシック"/>
      <family val="3"/>
      <charset val="128"/>
    </font>
    <font>
      <sz val="9"/>
      <color rgb="FF000000"/>
      <name val="ＭＳ ゴシック"/>
      <family val="3"/>
      <charset val="128"/>
    </font>
    <font>
      <sz val="10"/>
      <color rgb="FF000000"/>
      <name val="ＭＳ 明朝"/>
      <family val="1"/>
      <charset val="128"/>
    </font>
    <font>
      <sz val="9"/>
      <color rgb="FF000000"/>
      <name val="ＭＳ 明朝"/>
      <family val="1"/>
      <charset val="128"/>
    </font>
    <font>
      <sz val="8"/>
      <color rgb="FF000000"/>
      <name val="ＭＳ 明朝"/>
      <family val="1"/>
      <charset val="128"/>
    </font>
    <font>
      <sz val="10"/>
      <color theme="1"/>
      <name val="ＭＳ ゴシック"/>
      <family val="3"/>
      <charset val="128"/>
    </font>
    <font>
      <sz val="6"/>
      <name val="游ゴシック"/>
      <family val="2"/>
      <charset val="128"/>
      <scheme val="minor"/>
    </font>
    <font>
      <sz val="10.5"/>
      <color theme="1"/>
      <name val="ＭＳ ゴシック"/>
      <family val="3"/>
      <charset val="128"/>
    </font>
  </fonts>
  <fills count="5">
    <fill>
      <patternFill patternType="none"/>
    </fill>
    <fill>
      <patternFill patternType="gray125"/>
    </fill>
    <fill>
      <patternFill patternType="solid">
        <fgColor theme="0" tint="-4.9989318521683403E-2"/>
        <bgColor rgb="FF000000"/>
      </patternFill>
    </fill>
    <fill>
      <patternFill patternType="solid">
        <fgColor theme="0"/>
        <bgColor indexed="64"/>
      </patternFill>
    </fill>
    <fill>
      <patternFill patternType="solid">
        <fgColor theme="0"/>
        <bgColor rgb="FF000000"/>
      </patternFill>
    </fill>
  </fills>
  <borders count="74">
    <border>
      <left/>
      <right/>
      <top/>
      <bottom/>
      <diagonal/>
    </border>
    <border>
      <left/>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indexed="64"/>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auto="1"/>
      </bottom>
      <diagonal/>
    </border>
    <border>
      <left/>
      <right style="thin">
        <color indexed="64"/>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top/>
      <bottom style="hair">
        <color auto="1"/>
      </bottom>
      <diagonal/>
    </border>
    <border>
      <left/>
      <right style="thin">
        <color indexed="64"/>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thin">
        <color auto="1"/>
      </top>
      <bottom/>
      <diagonal/>
    </border>
    <border>
      <left/>
      <right style="hair">
        <color auto="1"/>
      </right>
      <top style="thin">
        <color auto="1"/>
      </top>
      <bottom/>
      <diagonal/>
    </border>
    <border>
      <left style="hair">
        <color auto="1"/>
      </left>
      <right/>
      <top style="thin">
        <color auto="1"/>
      </top>
      <bottom/>
      <diagonal/>
    </border>
    <border>
      <left style="thin">
        <color indexed="64"/>
      </left>
      <right style="thin">
        <color indexed="64"/>
      </right>
      <top/>
      <bottom/>
      <diagonal/>
    </border>
    <border>
      <left style="thin">
        <color auto="1"/>
      </left>
      <right/>
      <top/>
      <bottom/>
      <diagonal/>
    </border>
    <border>
      <left/>
      <right style="hair">
        <color auto="1"/>
      </right>
      <top/>
      <bottom/>
      <diagonal/>
    </border>
    <border>
      <left style="hair">
        <color auto="1"/>
      </left>
      <right/>
      <top/>
      <bottom/>
      <diagonal/>
    </border>
    <border>
      <left/>
      <right style="thin">
        <color auto="1"/>
      </right>
      <top/>
      <bottom/>
      <diagonal/>
    </border>
    <border>
      <left style="hair">
        <color auto="1"/>
      </left>
      <right/>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right style="hair">
        <color auto="1"/>
      </right>
      <top/>
      <bottom style="hair">
        <color auto="1"/>
      </bottom>
      <diagonal/>
    </border>
    <border>
      <left style="thin">
        <color auto="1"/>
      </left>
      <right style="thin">
        <color indexed="64"/>
      </right>
      <top/>
      <bottom style="hair">
        <color auto="1"/>
      </bottom>
      <diagonal/>
    </border>
    <border>
      <left style="thin">
        <color auto="1"/>
      </left>
      <right style="thin">
        <color indexed="64"/>
      </right>
      <top style="hair">
        <color auto="1"/>
      </top>
      <bottom/>
      <diagonal/>
    </border>
    <border>
      <left style="thin">
        <color indexed="64"/>
      </left>
      <right style="thin">
        <color indexed="64"/>
      </right>
      <top/>
      <bottom style="thin">
        <color indexed="64"/>
      </bottom>
      <diagonal/>
    </border>
    <border>
      <left/>
      <right style="hair">
        <color auto="1"/>
      </right>
      <top/>
      <bottom style="thin">
        <color auto="1"/>
      </bottom>
      <diagonal/>
    </border>
    <border>
      <left style="hair">
        <color auto="1"/>
      </left>
      <right/>
      <top/>
      <bottom style="thin">
        <color auto="1"/>
      </bottom>
      <diagonal/>
    </border>
    <border diagonalDown="1">
      <left style="thin">
        <color auto="1"/>
      </left>
      <right/>
      <top style="thin">
        <color auto="1"/>
      </top>
      <bottom/>
      <diagonal style="hair">
        <color auto="1"/>
      </diagonal>
    </border>
    <border diagonalDown="1">
      <left/>
      <right/>
      <top style="thin">
        <color auto="1"/>
      </top>
      <bottom/>
      <diagonal style="hair">
        <color auto="1"/>
      </diagonal>
    </border>
    <border diagonalDown="1">
      <left/>
      <right style="hair">
        <color auto="1"/>
      </right>
      <top style="thin">
        <color auto="1"/>
      </top>
      <bottom/>
      <diagonal style="hair">
        <color auto="1"/>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diagonalDown="1">
      <left style="thin">
        <color auto="1"/>
      </left>
      <right/>
      <top/>
      <bottom style="thin">
        <color auto="1"/>
      </bottom>
      <diagonal style="hair">
        <color auto="1"/>
      </diagonal>
    </border>
    <border diagonalDown="1">
      <left/>
      <right/>
      <top/>
      <bottom style="thin">
        <color auto="1"/>
      </bottom>
      <diagonal style="hair">
        <color auto="1"/>
      </diagonal>
    </border>
    <border diagonalDown="1">
      <left/>
      <right style="hair">
        <color auto="1"/>
      </right>
      <top/>
      <bottom style="thin">
        <color auto="1"/>
      </bottom>
      <diagonal style="hair">
        <color auto="1"/>
      </diagonal>
    </border>
    <border>
      <left style="thin">
        <color auto="1"/>
      </left>
      <right style="hair">
        <color auto="1"/>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auto="1"/>
      </left>
      <right style="hair">
        <color auto="1"/>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43">
    <xf numFmtId="0" fontId="0" fillId="0" borderId="0" xfId="0">
      <alignment vertical="center"/>
    </xf>
    <xf numFmtId="0" fontId="0" fillId="0" borderId="0" xfId="0" applyAlignment="1">
      <alignment horizontal="right" vertical="center"/>
    </xf>
    <xf numFmtId="0" fontId="6" fillId="0" borderId="0" xfId="0" applyFont="1">
      <alignment vertical="center"/>
    </xf>
    <xf numFmtId="0" fontId="12" fillId="2" borderId="21" xfId="0" applyFont="1" applyFill="1" applyBorder="1" applyAlignment="1">
      <alignment horizontal="center" vertical="center"/>
    </xf>
    <xf numFmtId="0" fontId="6" fillId="2" borderId="7" xfId="0" applyFont="1" applyFill="1" applyBorder="1">
      <alignment vertical="center"/>
    </xf>
    <xf numFmtId="0" fontId="12" fillId="2" borderId="50" xfId="0" applyFont="1" applyFill="1" applyBorder="1">
      <alignment vertical="center"/>
    </xf>
    <xf numFmtId="0" fontId="8" fillId="2" borderId="16" xfId="0" applyFont="1" applyFill="1" applyBorder="1" applyAlignment="1" applyProtection="1">
      <alignment horizontal="right" vertical="center" wrapText="1"/>
      <protection locked="0"/>
    </xf>
    <xf numFmtId="0" fontId="12" fillId="2" borderId="16" xfId="0" applyFont="1" applyFill="1" applyBorder="1" applyAlignment="1">
      <alignment vertical="center" wrapText="1"/>
    </xf>
    <xf numFmtId="0" fontId="0" fillId="3" borderId="0" xfId="0" applyFill="1">
      <alignment vertical="center"/>
    </xf>
    <xf numFmtId="0" fontId="6" fillId="3" borderId="0" xfId="0" applyFont="1" applyFill="1">
      <alignment vertical="center"/>
    </xf>
    <xf numFmtId="0" fontId="8" fillId="3" borderId="0" xfId="0" applyFont="1" applyFill="1">
      <alignment vertical="center"/>
    </xf>
    <xf numFmtId="0" fontId="9" fillId="3" borderId="0" xfId="0" applyFont="1" applyFill="1">
      <alignment vertical="center"/>
    </xf>
    <xf numFmtId="0" fontId="7" fillId="3" borderId="1" xfId="0" applyFont="1" applyFill="1" applyBorder="1">
      <alignment vertical="center"/>
    </xf>
    <xf numFmtId="0" fontId="6" fillId="3" borderId="1" xfId="0" applyFont="1" applyFill="1" applyBorder="1">
      <alignment vertical="center"/>
    </xf>
    <xf numFmtId="0" fontId="6" fillId="4" borderId="0" xfId="0" applyFont="1" applyFill="1">
      <alignment vertical="center"/>
    </xf>
    <xf numFmtId="0" fontId="10" fillId="3" borderId="0" xfId="0" applyFont="1" applyFill="1">
      <alignment vertical="center"/>
    </xf>
    <xf numFmtId="0" fontId="6" fillId="3" borderId="0" xfId="0" applyFont="1" applyFill="1" applyAlignment="1">
      <alignment vertical="center" textRotation="255"/>
    </xf>
    <xf numFmtId="0" fontId="6" fillId="3" borderId="16" xfId="0" applyFont="1" applyFill="1" applyBorder="1">
      <alignment vertical="center"/>
    </xf>
    <xf numFmtId="0" fontId="6" fillId="3" borderId="24" xfId="0" applyFont="1" applyFill="1" applyBorder="1">
      <alignment vertical="center"/>
    </xf>
    <xf numFmtId="0" fontId="7" fillId="3" borderId="3" xfId="0" applyFont="1" applyFill="1" applyBorder="1" applyAlignment="1">
      <alignment horizontal="center" vertical="center"/>
    </xf>
    <xf numFmtId="0" fontId="12" fillId="3" borderId="3" xfId="0" applyFont="1" applyFill="1" applyBorder="1">
      <alignment vertical="center"/>
    </xf>
    <xf numFmtId="0" fontId="13" fillId="3" borderId="3" xfId="0" applyFont="1" applyFill="1" applyBorder="1">
      <alignment vertical="center"/>
    </xf>
    <xf numFmtId="0" fontId="0" fillId="3" borderId="3" xfId="0" applyFill="1" applyBorder="1">
      <alignment vertical="center"/>
    </xf>
    <xf numFmtId="0" fontId="6" fillId="3" borderId="23" xfId="0" applyFont="1" applyFill="1" applyBorder="1">
      <alignment vertical="center"/>
    </xf>
    <xf numFmtId="0" fontId="6" fillId="3" borderId="28" xfId="0" applyFont="1" applyFill="1" applyBorder="1">
      <alignment vertical="center"/>
    </xf>
    <xf numFmtId="0" fontId="7" fillId="3" borderId="10" xfId="0" applyFont="1" applyFill="1" applyBorder="1" applyAlignment="1">
      <alignment horizontal="center" vertical="center"/>
    </xf>
    <xf numFmtId="0" fontId="12" fillId="3" borderId="10" xfId="0" applyFont="1" applyFill="1" applyBorder="1">
      <alignment vertical="center"/>
    </xf>
    <xf numFmtId="0" fontId="13" fillId="3" borderId="10" xfId="0" applyFont="1" applyFill="1" applyBorder="1">
      <alignment vertical="center"/>
    </xf>
    <xf numFmtId="0" fontId="0" fillId="3" borderId="10" xfId="0" applyFill="1" applyBorder="1">
      <alignment vertical="center"/>
    </xf>
    <xf numFmtId="0" fontId="6" fillId="3" borderId="27" xfId="0" applyFont="1" applyFill="1" applyBorder="1">
      <alignment vertical="center"/>
    </xf>
    <xf numFmtId="0" fontId="6" fillId="3" borderId="30" xfId="0" applyFont="1" applyFill="1" applyBorder="1">
      <alignment vertical="center"/>
    </xf>
    <xf numFmtId="0" fontId="7" fillId="3" borderId="13" xfId="0" applyFont="1" applyFill="1" applyBorder="1" applyAlignment="1">
      <alignment horizontal="center" vertical="center"/>
    </xf>
    <xf numFmtId="0" fontId="12" fillId="3" borderId="13" xfId="0" applyFont="1" applyFill="1" applyBorder="1">
      <alignment vertical="center"/>
    </xf>
    <xf numFmtId="0" fontId="13" fillId="3" borderId="13" xfId="0" applyFont="1" applyFill="1" applyBorder="1">
      <alignment vertical="center"/>
    </xf>
    <xf numFmtId="0" fontId="0" fillId="3" borderId="13" xfId="0" applyFill="1" applyBorder="1">
      <alignment vertical="center"/>
    </xf>
    <xf numFmtId="0" fontId="6" fillId="3" borderId="29" xfId="0" applyFont="1" applyFill="1" applyBorder="1">
      <alignment vertical="center"/>
    </xf>
    <xf numFmtId="0" fontId="12" fillId="3" borderId="6" xfId="0" applyFont="1" applyFill="1" applyBorder="1">
      <alignment vertical="center"/>
    </xf>
    <xf numFmtId="0" fontId="12" fillId="3" borderId="7" xfId="0" applyFont="1" applyFill="1" applyBorder="1">
      <alignment vertical="center"/>
    </xf>
    <xf numFmtId="0" fontId="7" fillId="3" borderId="6" xfId="0" applyFont="1" applyFill="1" applyBorder="1">
      <alignment vertical="center"/>
    </xf>
    <xf numFmtId="0" fontId="6" fillId="3" borderId="7" xfId="0" applyFont="1" applyFill="1" applyBorder="1">
      <alignment vertical="center"/>
    </xf>
    <xf numFmtId="0" fontId="12" fillId="3" borderId="7" xfId="0" applyFont="1" applyFill="1" applyBorder="1" applyAlignment="1">
      <alignment vertical="top"/>
    </xf>
    <xf numFmtId="0" fontId="12" fillId="3" borderId="8" xfId="0" applyFont="1" applyFill="1" applyBorder="1" applyAlignment="1">
      <alignment vertical="top"/>
    </xf>
    <xf numFmtId="0" fontId="12" fillId="3" borderId="0" xfId="0" applyFont="1" applyFill="1">
      <alignment vertical="center"/>
    </xf>
    <xf numFmtId="0" fontId="12" fillId="3" borderId="36" xfId="0" applyFont="1" applyFill="1" applyBorder="1">
      <alignment vertical="center"/>
    </xf>
    <xf numFmtId="0" fontId="7" fillId="3" borderId="35" xfId="0" applyFont="1" applyFill="1" applyBorder="1">
      <alignment vertical="center"/>
    </xf>
    <xf numFmtId="0" fontId="13" fillId="3" borderId="0" xfId="0" applyFont="1" applyFill="1" applyAlignment="1">
      <alignment vertical="center" shrinkToFit="1"/>
    </xf>
    <xf numFmtId="0" fontId="13" fillId="3" borderId="38" xfId="0" applyFont="1" applyFill="1" applyBorder="1">
      <alignment vertical="center"/>
    </xf>
    <xf numFmtId="0" fontId="12" fillId="3" borderId="42" xfId="0" applyFont="1" applyFill="1" applyBorder="1">
      <alignment vertical="center"/>
    </xf>
    <xf numFmtId="0" fontId="7" fillId="3" borderId="15" xfId="0" applyFont="1" applyFill="1" applyBorder="1">
      <alignment vertical="center"/>
    </xf>
    <xf numFmtId="0" fontId="12" fillId="3" borderId="16" xfId="0" applyFont="1" applyFill="1" applyBorder="1">
      <alignment vertical="center"/>
    </xf>
    <xf numFmtId="0" fontId="8" fillId="3" borderId="16" xfId="0" applyFont="1" applyFill="1" applyBorder="1">
      <alignment vertical="center"/>
    </xf>
    <xf numFmtId="0" fontId="12" fillId="3" borderId="16" xfId="0" applyFont="1" applyFill="1" applyBorder="1" applyAlignment="1">
      <alignment vertical="center" shrinkToFit="1"/>
    </xf>
    <xf numFmtId="0" fontId="12" fillId="3" borderId="16" xfId="0" applyFont="1" applyFill="1" applyBorder="1" applyAlignment="1">
      <alignment horizontal="left" vertical="center" shrinkToFit="1"/>
    </xf>
    <xf numFmtId="0" fontId="12" fillId="4" borderId="16" xfId="0" applyFont="1" applyFill="1" applyBorder="1" applyAlignment="1">
      <alignment vertical="top" wrapText="1"/>
    </xf>
    <xf numFmtId="0" fontId="8" fillId="4" borderId="16" xfId="0" applyFont="1" applyFill="1" applyBorder="1" applyAlignment="1" applyProtection="1">
      <alignment horizontal="right" vertical="center" wrapText="1"/>
      <protection locked="0"/>
    </xf>
    <xf numFmtId="0" fontId="12" fillId="4" borderId="17" xfId="0" applyFont="1" applyFill="1" applyBorder="1" applyAlignment="1">
      <alignment vertical="top" wrapText="1"/>
    </xf>
    <xf numFmtId="0" fontId="12" fillId="3" borderId="18" xfId="0" applyFont="1" applyFill="1" applyBorder="1">
      <alignment vertical="center"/>
    </xf>
    <xf numFmtId="0" fontId="12" fillId="3" borderId="19" xfId="0" applyFont="1" applyFill="1" applyBorder="1">
      <alignment vertical="center"/>
    </xf>
    <xf numFmtId="0" fontId="11" fillId="3" borderId="19" xfId="0" applyFont="1" applyFill="1" applyBorder="1">
      <alignment vertical="center"/>
    </xf>
    <xf numFmtId="0" fontId="12" fillId="3" borderId="19" xfId="0" applyFont="1" applyFill="1" applyBorder="1" applyAlignment="1">
      <alignment horizontal="left" vertical="center"/>
    </xf>
    <xf numFmtId="0" fontId="12" fillId="3" borderId="20" xfId="0" applyFont="1" applyFill="1" applyBorder="1">
      <alignment vertical="center"/>
    </xf>
    <xf numFmtId="0" fontId="12" fillId="3" borderId="19" xfId="0" applyFont="1" applyFill="1" applyBorder="1" applyAlignment="1">
      <alignment horizontal="center" vertical="center"/>
    </xf>
    <xf numFmtId="0" fontId="6" fillId="3" borderId="19" xfId="0" applyFont="1" applyFill="1" applyBorder="1">
      <alignment vertical="center"/>
    </xf>
    <xf numFmtId="0" fontId="7" fillId="3" borderId="19" xfId="0" applyFont="1" applyFill="1" applyBorder="1">
      <alignment vertical="center"/>
    </xf>
    <xf numFmtId="0" fontId="3" fillId="3" borderId="19" xfId="0" applyFont="1" applyFill="1" applyBorder="1">
      <alignment vertical="center"/>
    </xf>
    <xf numFmtId="0" fontId="3" fillId="3" borderId="19" xfId="0" applyFont="1" applyFill="1" applyBorder="1" applyAlignment="1">
      <alignment horizontal="left" vertical="center"/>
    </xf>
    <xf numFmtId="0" fontId="3" fillId="3" borderId="20" xfId="0" applyFont="1" applyFill="1" applyBorder="1">
      <alignment vertical="center"/>
    </xf>
    <xf numFmtId="0" fontId="12" fillId="3" borderId="0" xfId="0" applyFont="1" applyFill="1" applyAlignment="1">
      <alignment horizontal="center" vertical="center"/>
    </xf>
    <xf numFmtId="0" fontId="6" fillId="3" borderId="3" xfId="0" applyFont="1" applyFill="1" applyBorder="1">
      <alignment vertical="center"/>
    </xf>
    <xf numFmtId="0" fontId="12" fillId="3" borderId="3" xfId="0" applyFont="1" applyFill="1" applyBorder="1" applyAlignment="1">
      <alignment horizontal="right" vertical="center"/>
    </xf>
    <xf numFmtId="0" fontId="12" fillId="3" borderId="4" xfId="0" applyFont="1" applyFill="1" applyBorder="1" applyAlignment="1">
      <alignment horizontal="right" vertical="center"/>
    </xf>
    <xf numFmtId="0" fontId="6" fillId="3" borderId="10" xfId="0" applyFont="1" applyFill="1" applyBorder="1">
      <alignment vertical="center"/>
    </xf>
    <xf numFmtId="0" fontId="12" fillId="3" borderId="10" xfId="0" applyFont="1" applyFill="1" applyBorder="1" applyAlignment="1">
      <alignment horizontal="right" vertical="center"/>
    </xf>
    <xf numFmtId="0" fontId="12" fillId="3" borderId="11" xfId="0" applyFont="1" applyFill="1" applyBorder="1" applyAlignment="1">
      <alignment horizontal="right" vertical="center"/>
    </xf>
    <xf numFmtId="0" fontId="6" fillId="3" borderId="41" xfId="0" applyFont="1" applyFill="1" applyBorder="1">
      <alignment vertical="center"/>
    </xf>
    <xf numFmtId="0" fontId="12" fillId="3" borderId="41" xfId="0" applyFont="1" applyFill="1" applyBorder="1" applyAlignment="1">
      <alignment horizontal="right" vertical="center"/>
    </xf>
    <xf numFmtId="0" fontId="12" fillId="3" borderId="14" xfId="0" applyFont="1" applyFill="1" applyBorder="1" applyAlignment="1">
      <alignment horizontal="right" vertical="center"/>
    </xf>
    <xf numFmtId="38" fontId="8" fillId="3" borderId="19" xfId="1"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7" fillId="3" borderId="19" xfId="1" applyFont="1" applyFill="1" applyBorder="1" applyAlignment="1" applyProtection="1">
      <alignment vertical="center"/>
    </xf>
    <xf numFmtId="0" fontId="12" fillId="3" borderId="20" xfId="0" applyFont="1" applyFill="1" applyBorder="1" applyAlignment="1">
      <alignment horizontal="center" vertical="center"/>
    </xf>
    <xf numFmtId="0" fontId="6" fillId="3" borderId="0" xfId="0" applyFont="1" applyFill="1" applyAlignment="1">
      <alignment horizontal="center" vertical="center"/>
    </xf>
    <xf numFmtId="0" fontId="12" fillId="3" borderId="38" xfId="0" applyFont="1" applyFill="1" applyBorder="1">
      <alignment vertical="center"/>
    </xf>
    <xf numFmtId="0" fontId="6" fillId="3" borderId="0" xfId="0" applyFont="1" applyFill="1" applyAlignment="1">
      <alignment horizontal="distributed"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0" fontId="12" fillId="3" borderId="49" xfId="0" applyFont="1" applyFill="1" applyBorder="1" applyAlignment="1">
      <alignment horizontal="center" vertical="center"/>
    </xf>
    <xf numFmtId="0" fontId="0" fillId="3" borderId="7" xfId="0" applyFill="1" applyBorder="1">
      <alignment vertical="center"/>
    </xf>
    <xf numFmtId="0" fontId="8" fillId="3" borderId="0" xfId="0" applyFont="1" applyFill="1" applyAlignment="1" applyProtection="1">
      <alignment vertical="top" wrapText="1"/>
      <protection locked="0"/>
    </xf>
    <xf numFmtId="0" fontId="12" fillId="3" borderId="32" xfId="0" applyFont="1" applyFill="1" applyBorder="1">
      <alignment vertical="center"/>
    </xf>
    <xf numFmtId="0" fontId="4" fillId="3" borderId="0" xfId="0" applyFont="1" applyFill="1" applyAlignment="1">
      <alignment horizontal="left" vertical="top"/>
    </xf>
    <xf numFmtId="0" fontId="6" fillId="3" borderId="0" xfId="0" applyFont="1" applyFill="1" applyAlignment="1">
      <alignment horizontal="left" vertical="top" wrapText="1"/>
    </xf>
    <xf numFmtId="0" fontId="6" fillId="3" borderId="0" xfId="0" applyFont="1" applyFill="1" applyAlignment="1" applyProtection="1">
      <alignment horizontal="center" vertical="top"/>
      <protection locked="0"/>
    </xf>
    <xf numFmtId="0" fontId="7" fillId="3" borderId="0" xfId="0" applyFont="1" applyFill="1" applyAlignment="1">
      <alignment horizontal="center" vertical="top"/>
    </xf>
    <xf numFmtId="0" fontId="6" fillId="3" borderId="0" xfId="0" applyFont="1" applyFill="1" applyAlignment="1" applyProtection="1">
      <alignment shrinkToFit="1"/>
      <protection locked="0"/>
    </xf>
    <xf numFmtId="0" fontId="6" fillId="3" borderId="1" xfId="0" applyFont="1" applyFill="1" applyBorder="1" applyAlignment="1" applyProtection="1">
      <alignment shrinkToFit="1"/>
      <protection locked="0"/>
    </xf>
    <xf numFmtId="0" fontId="15" fillId="0" borderId="2" xfId="0" applyFont="1" applyBorder="1" applyProtection="1">
      <alignment vertical="center"/>
      <protection locked="0"/>
    </xf>
    <xf numFmtId="0" fontId="15" fillId="0" borderId="3" xfId="0" applyFont="1" applyBorder="1" applyProtection="1">
      <alignment vertical="center"/>
      <protection locked="0"/>
    </xf>
    <xf numFmtId="0" fontId="15" fillId="0" borderId="4" xfId="0" applyFont="1" applyBorder="1" applyProtection="1">
      <alignment vertical="center"/>
      <protection locked="0"/>
    </xf>
    <xf numFmtId="0" fontId="12" fillId="2" borderId="5" xfId="0" applyFont="1" applyFill="1" applyBorder="1" applyAlignment="1">
      <alignment horizontal="distributed" vertical="center"/>
    </xf>
    <xf numFmtId="0" fontId="12" fillId="2" borderId="6" xfId="0" applyFont="1" applyFill="1" applyBorder="1" applyAlignment="1">
      <alignment horizontal="distributed" vertical="center"/>
    </xf>
    <xf numFmtId="0" fontId="12" fillId="2" borderId="7" xfId="0" applyFont="1" applyFill="1" applyBorder="1" applyAlignment="1">
      <alignment horizontal="distributed" vertical="center"/>
    </xf>
    <xf numFmtId="0" fontId="12" fillId="2" borderId="8" xfId="0" applyFont="1" applyFill="1" applyBorder="1" applyAlignment="1">
      <alignment horizontal="distributed" vertical="center"/>
    </xf>
    <xf numFmtId="0" fontId="12" fillId="2" borderId="9" xfId="0" applyFont="1" applyFill="1" applyBorder="1" applyAlignment="1">
      <alignment horizontal="distributed" vertical="center"/>
    </xf>
    <xf numFmtId="0" fontId="12" fillId="2" borderId="10" xfId="0" applyFont="1" applyFill="1" applyBorder="1" applyAlignment="1">
      <alignment horizontal="distributed" vertical="center"/>
    </xf>
    <xf numFmtId="0" fontId="12" fillId="2" borderId="11" xfId="0" applyFont="1" applyFill="1" applyBorder="1" applyAlignment="1">
      <alignment horizontal="distributed" vertical="center"/>
    </xf>
    <xf numFmtId="0" fontId="5" fillId="3" borderId="0" xfId="0" applyFont="1" applyFill="1" applyAlignment="1">
      <alignment vertical="top"/>
    </xf>
    <xf numFmtId="0" fontId="0" fillId="3" borderId="0" xfId="0" applyFill="1" applyAlignment="1">
      <alignment vertical="top"/>
    </xf>
    <xf numFmtId="0" fontId="8" fillId="3" borderId="2" xfId="0" applyFont="1" applyFill="1" applyBorder="1" applyAlignment="1" applyProtection="1">
      <alignment vertical="center" shrinkToFit="1"/>
      <protection locked="0"/>
    </xf>
    <xf numFmtId="0" fontId="8" fillId="3" borderId="3" xfId="0" applyFont="1" applyFill="1" applyBorder="1" applyAlignment="1" applyProtection="1">
      <alignment vertical="center" shrinkToFit="1"/>
      <protection locked="0"/>
    </xf>
    <xf numFmtId="0" fontId="8" fillId="3" borderId="4" xfId="0" applyFont="1" applyFill="1" applyBorder="1" applyAlignment="1" applyProtection="1">
      <alignment vertical="center" shrinkToFit="1"/>
      <protection locked="0"/>
    </xf>
    <xf numFmtId="0" fontId="15" fillId="0" borderId="9" xfId="0" applyFont="1" applyBorder="1" applyProtection="1">
      <alignment vertical="center"/>
      <protection locked="0"/>
    </xf>
    <xf numFmtId="0" fontId="15" fillId="0" borderId="10" xfId="0" applyFont="1" applyBorder="1" applyProtection="1">
      <alignment vertical="center"/>
      <protection locked="0"/>
    </xf>
    <xf numFmtId="0" fontId="15" fillId="0" borderId="11" xfId="0" applyFont="1" applyBorder="1" applyProtection="1">
      <alignment vertical="center"/>
      <protection locked="0"/>
    </xf>
    <xf numFmtId="0" fontId="8" fillId="3" borderId="9" xfId="0" applyFont="1" applyFill="1" applyBorder="1" applyAlignment="1" applyProtection="1">
      <alignment vertical="center" shrinkToFit="1"/>
      <protection locked="0"/>
    </xf>
    <xf numFmtId="0" fontId="8" fillId="3" borderId="10" xfId="0" applyFont="1" applyFill="1" applyBorder="1" applyAlignment="1" applyProtection="1">
      <alignment vertical="center" shrinkToFit="1"/>
      <protection locked="0"/>
    </xf>
    <xf numFmtId="0" fontId="8" fillId="3" borderId="11" xfId="0" applyFont="1" applyFill="1" applyBorder="1" applyAlignment="1" applyProtection="1">
      <alignment vertical="center" shrinkToFit="1"/>
      <protection locked="0"/>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15" fillId="0" borderId="12" xfId="0" applyFont="1" applyBorder="1" applyProtection="1">
      <alignment vertical="center"/>
      <protection locked="0"/>
    </xf>
    <xf numFmtId="0" fontId="15" fillId="0" borderId="13" xfId="0" applyFont="1" applyBorder="1" applyProtection="1">
      <alignment vertical="center"/>
      <protection locked="0"/>
    </xf>
    <xf numFmtId="0" fontId="15" fillId="0" borderId="14" xfId="0" applyFont="1" applyBorder="1" applyProtection="1">
      <alignment vertical="center"/>
      <protection locked="0"/>
    </xf>
    <xf numFmtId="0" fontId="12" fillId="2" borderId="15" xfId="0" applyFont="1" applyFill="1" applyBorder="1" applyAlignment="1">
      <alignment horizontal="distributed" vertical="center"/>
    </xf>
    <xf numFmtId="0" fontId="12" fillId="2" borderId="16" xfId="0" applyFont="1" applyFill="1" applyBorder="1" applyAlignment="1">
      <alignment horizontal="distributed" vertical="center"/>
    </xf>
    <xf numFmtId="0" fontId="12" fillId="2" borderId="17" xfId="0" applyFont="1" applyFill="1" applyBorder="1" applyAlignment="1">
      <alignment horizontal="distributed" vertical="center"/>
    </xf>
    <xf numFmtId="0" fontId="8" fillId="3" borderId="12" xfId="0" applyFont="1" applyFill="1" applyBorder="1" applyAlignment="1" applyProtection="1">
      <alignment vertical="center" shrinkToFit="1"/>
      <protection locked="0"/>
    </xf>
    <xf numFmtId="0" fontId="8" fillId="3" borderId="13" xfId="0" applyFont="1" applyFill="1" applyBorder="1" applyAlignment="1" applyProtection="1">
      <alignment vertical="center" shrinkToFit="1"/>
      <protection locked="0"/>
    </xf>
    <xf numFmtId="0" fontId="8" fillId="3" borderId="14" xfId="0" applyFont="1" applyFill="1" applyBorder="1" applyAlignment="1" applyProtection="1">
      <alignment vertical="center" shrinkToFit="1"/>
      <protection locked="0"/>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176" fontId="15" fillId="0" borderId="25" xfId="0" applyNumberFormat="1" applyFont="1" applyBorder="1" applyAlignment="1" applyProtection="1">
      <alignment horizontal="left" vertical="center" shrinkToFit="1"/>
      <protection locked="0"/>
    </xf>
    <xf numFmtId="176" fontId="15" fillId="0" borderId="1" xfId="0" applyNumberFormat="1" applyFont="1" applyBorder="1" applyAlignment="1" applyProtection="1">
      <alignment horizontal="left" vertical="center" shrinkToFit="1"/>
      <protection locked="0"/>
    </xf>
    <xf numFmtId="176" fontId="15" fillId="0" borderId="26" xfId="0" applyNumberFormat="1" applyFont="1" applyBorder="1" applyAlignment="1" applyProtection="1">
      <alignment horizontal="left" vertical="center" shrinkToFit="1"/>
      <protection locked="0"/>
    </xf>
    <xf numFmtId="0" fontId="15" fillId="0" borderId="9" xfId="0" applyFont="1" applyBorder="1" applyAlignment="1" applyProtection="1">
      <alignment vertical="center" shrinkToFit="1"/>
      <protection locked="0"/>
    </xf>
    <xf numFmtId="0" fontId="15" fillId="0" borderId="10" xfId="0" applyFont="1" applyBorder="1" applyAlignment="1" applyProtection="1">
      <alignment vertical="center" shrinkToFit="1"/>
      <protection locked="0"/>
    </xf>
    <xf numFmtId="0" fontId="15" fillId="0" borderId="11" xfId="0" applyFont="1" applyBorder="1" applyAlignment="1" applyProtection="1">
      <alignment vertical="center" shrinkToFit="1"/>
      <protection locked="0"/>
    </xf>
    <xf numFmtId="0" fontId="8" fillId="3" borderId="27" xfId="0" applyFont="1" applyFill="1" applyBorder="1" applyAlignment="1" applyProtection="1">
      <alignment vertical="center" shrinkToFit="1"/>
      <protection locked="0"/>
    </xf>
    <xf numFmtId="3" fontId="8" fillId="3" borderId="28" xfId="0" applyNumberFormat="1" applyFont="1" applyFill="1" applyBorder="1" applyAlignment="1" applyProtection="1">
      <alignment horizontal="right" vertical="center"/>
      <protection locked="0"/>
    </xf>
    <xf numFmtId="0" fontId="8" fillId="3" borderId="10" xfId="0" applyFont="1" applyFill="1" applyBorder="1" applyAlignment="1" applyProtection="1">
      <alignment horizontal="right" vertical="center"/>
      <protection locked="0"/>
    </xf>
    <xf numFmtId="0" fontId="12" fillId="3" borderId="10"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11" xfId="0" applyFont="1" applyFill="1" applyBorder="1" applyAlignment="1">
      <alignment horizontal="center" vertical="center"/>
    </xf>
    <xf numFmtId="0" fontId="15" fillId="0" borderId="2" xfId="0" applyFont="1" applyBorder="1" applyAlignment="1" applyProtection="1">
      <alignment horizontal="left" vertical="center" shrinkToFit="1"/>
      <protection locked="0"/>
    </xf>
    <xf numFmtId="0" fontId="15" fillId="0" borderId="3" xfId="0" applyFont="1" applyBorder="1" applyAlignment="1" applyProtection="1">
      <alignment horizontal="left" vertical="center" shrinkToFit="1"/>
      <protection locked="0"/>
    </xf>
    <xf numFmtId="0" fontId="15" fillId="0" borderId="4" xfId="0" applyFont="1" applyBorder="1" applyAlignment="1" applyProtection="1">
      <alignment horizontal="left" vertical="center" shrinkToFit="1"/>
      <protection locked="0"/>
    </xf>
    <xf numFmtId="0" fontId="15" fillId="0" borderId="2" xfId="0" applyFont="1" applyBorder="1" applyAlignment="1" applyProtection="1">
      <alignment vertical="center" shrinkToFit="1"/>
      <protection locked="0"/>
    </xf>
    <xf numFmtId="0" fontId="15" fillId="0" borderId="3" xfId="0" applyFont="1" applyBorder="1" applyAlignment="1" applyProtection="1">
      <alignment vertical="center" shrinkToFit="1"/>
      <protection locked="0"/>
    </xf>
    <xf numFmtId="0" fontId="15" fillId="0" borderId="4" xfId="0" applyFont="1" applyBorder="1" applyAlignment="1" applyProtection="1">
      <alignment vertical="center" shrinkToFit="1"/>
      <protection locked="0"/>
    </xf>
    <xf numFmtId="0" fontId="8" fillId="3" borderId="23" xfId="0" applyFont="1" applyFill="1" applyBorder="1" applyAlignment="1" applyProtection="1">
      <alignment vertical="center" shrinkToFit="1"/>
      <protection locked="0"/>
    </xf>
    <xf numFmtId="3" fontId="8" fillId="3" borderId="24" xfId="0" applyNumberFormat="1" applyFont="1" applyFill="1" applyBorder="1" applyAlignment="1" applyProtection="1">
      <alignment horizontal="right" vertical="center"/>
      <protection locked="0"/>
    </xf>
    <xf numFmtId="0" fontId="8" fillId="3" borderId="3" xfId="0" applyFont="1" applyFill="1" applyBorder="1" applyAlignment="1" applyProtection="1">
      <alignment horizontal="right" vertical="center"/>
      <protection locked="0"/>
    </xf>
    <xf numFmtId="0" fontId="12" fillId="3" borderId="23"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176" fontId="15" fillId="0" borderId="9" xfId="0" applyNumberFormat="1" applyFont="1" applyBorder="1" applyAlignment="1" applyProtection="1">
      <alignment horizontal="left" vertical="center" shrinkToFit="1"/>
      <protection locked="0"/>
    </xf>
    <xf numFmtId="176" fontId="15" fillId="0" borderId="10" xfId="0" applyNumberFormat="1" applyFont="1" applyBorder="1" applyAlignment="1" applyProtection="1">
      <alignment horizontal="left" vertical="center" shrinkToFit="1"/>
      <protection locked="0"/>
    </xf>
    <xf numFmtId="176" fontId="15" fillId="0" borderId="11" xfId="0" applyNumberFormat="1" applyFont="1" applyBorder="1" applyAlignment="1" applyProtection="1">
      <alignment horizontal="left" vertical="center" shrinkToFit="1"/>
      <protection locked="0"/>
    </xf>
    <xf numFmtId="0" fontId="8" fillId="3" borderId="29" xfId="0" applyFont="1" applyFill="1" applyBorder="1" applyAlignment="1" applyProtection="1">
      <alignment vertical="center" shrinkToFit="1"/>
      <protection locked="0"/>
    </xf>
    <xf numFmtId="3" fontId="8" fillId="3" borderId="30" xfId="0" applyNumberFormat="1" applyFont="1" applyFill="1" applyBorder="1" applyAlignment="1" applyProtection="1">
      <alignment horizontal="right" vertical="center"/>
      <protection locked="0"/>
    </xf>
    <xf numFmtId="0" fontId="8" fillId="3" borderId="13" xfId="0" applyFont="1" applyFill="1" applyBorder="1" applyAlignment="1" applyProtection="1">
      <alignment horizontal="right" vertical="center"/>
      <protection locked="0"/>
    </xf>
    <xf numFmtId="0" fontId="12" fillId="3" borderId="29"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6" xfId="0" applyFont="1" applyFill="1" applyBorder="1">
      <alignment vertical="center"/>
    </xf>
    <xf numFmtId="0" fontId="12" fillId="3" borderId="7" xfId="0" applyFont="1" applyFill="1" applyBorder="1">
      <alignment vertical="center"/>
    </xf>
    <xf numFmtId="0" fontId="12" fillId="3" borderId="25" xfId="0" applyFont="1" applyFill="1" applyBorder="1">
      <alignment vertical="center"/>
    </xf>
    <xf numFmtId="0" fontId="12" fillId="3" borderId="1" xfId="0" applyFont="1" applyFill="1" applyBorder="1">
      <alignment vertical="center"/>
    </xf>
    <xf numFmtId="38" fontId="8" fillId="3" borderId="33" xfId="1" applyFont="1" applyFill="1" applyBorder="1" applyAlignment="1" applyProtection="1">
      <alignment horizontal="right" vertical="center"/>
      <protection locked="0"/>
    </xf>
    <xf numFmtId="38" fontId="8" fillId="3" borderId="7" xfId="1" applyFont="1" applyFill="1" applyBorder="1" applyAlignment="1" applyProtection="1">
      <alignment horizontal="right" vertical="center"/>
      <protection locked="0"/>
    </xf>
    <xf numFmtId="38" fontId="8" fillId="3" borderId="39" xfId="1" applyFont="1" applyFill="1" applyBorder="1" applyAlignment="1" applyProtection="1">
      <alignment horizontal="right" vertical="center"/>
      <protection locked="0"/>
    </xf>
    <xf numFmtId="38" fontId="8" fillId="3" borderId="1" xfId="1" applyFont="1" applyFill="1" applyBorder="1" applyAlignment="1" applyProtection="1">
      <alignment horizontal="right" vertical="center"/>
      <protection locked="0"/>
    </xf>
    <xf numFmtId="0" fontId="12" fillId="3" borderId="1" xfId="0" applyFont="1" applyFill="1" applyBorder="1" applyAlignment="1">
      <alignment horizontal="center" vertical="center"/>
    </xf>
    <xf numFmtId="0" fontId="12" fillId="3" borderId="26" xfId="0" applyFont="1" applyFill="1" applyBorder="1" applyAlignment="1">
      <alignment horizontal="center" vertical="center"/>
    </xf>
    <xf numFmtId="0" fontId="12" fillId="2" borderId="6" xfId="0" applyFont="1" applyFill="1" applyBorder="1" applyAlignment="1">
      <alignment horizontal="distributed" vertical="center" wrapText="1"/>
    </xf>
    <xf numFmtId="0" fontId="12" fillId="2" borderId="7" xfId="0" applyFont="1" applyFill="1" applyBorder="1" applyAlignment="1">
      <alignment horizontal="distributed" vertical="center" wrapText="1"/>
    </xf>
    <xf numFmtId="0" fontId="12" fillId="2" borderId="8" xfId="0" applyFont="1" applyFill="1" applyBorder="1" applyAlignment="1">
      <alignment horizontal="distributed" vertical="center" wrapText="1"/>
    </xf>
    <xf numFmtId="0" fontId="12" fillId="2" borderId="35" xfId="0" applyFont="1" applyFill="1" applyBorder="1" applyAlignment="1">
      <alignment horizontal="distributed" vertical="center" wrapText="1"/>
    </xf>
    <xf numFmtId="0" fontId="12" fillId="2" borderId="0" xfId="0" applyFont="1" applyFill="1" applyAlignment="1">
      <alignment horizontal="distributed" vertical="center" wrapText="1"/>
    </xf>
    <xf numFmtId="0" fontId="12" fillId="2" borderId="38" xfId="0" applyFont="1" applyFill="1" applyBorder="1" applyAlignment="1">
      <alignment horizontal="distributed" vertical="center" wrapText="1"/>
    </xf>
    <xf numFmtId="0" fontId="12" fillId="3" borderId="35" xfId="0" applyFont="1" applyFill="1" applyBorder="1">
      <alignment vertical="center"/>
    </xf>
    <xf numFmtId="0" fontId="12" fillId="3" borderId="0" xfId="0" applyFont="1" applyFill="1">
      <alignment vertical="center"/>
    </xf>
    <xf numFmtId="0" fontId="12" fillId="3" borderId="36" xfId="0" applyFont="1" applyFill="1" applyBorder="1">
      <alignment vertical="center"/>
    </xf>
    <xf numFmtId="0" fontId="8" fillId="3" borderId="37" xfId="0" applyFont="1" applyFill="1" applyBorder="1" applyProtection="1">
      <alignment vertical="center"/>
      <protection locked="0"/>
    </xf>
    <xf numFmtId="0" fontId="8" fillId="3" borderId="0" xfId="0" applyFont="1" applyFill="1" applyProtection="1">
      <alignment vertical="center"/>
      <protection locked="0"/>
    </xf>
    <xf numFmtId="0" fontId="8" fillId="3" borderId="36" xfId="0" applyFont="1" applyFill="1" applyBorder="1" applyProtection="1">
      <alignment vertical="center"/>
      <protection locked="0"/>
    </xf>
    <xf numFmtId="38" fontId="8" fillId="3" borderId="37" xfId="1" applyFont="1" applyFill="1" applyBorder="1" applyAlignment="1" applyProtection="1">
      <alignment horizontal="right" vertical="center" indent="1" shrinkToFit="1"/>
      <protection locked="0"/>
    </xf>
    <xf numFmtId="38" fontId="8" fillId="3" borderId="0" xfId="1" applyFont="1" applyFill="1" applyBorder="1" applyAlignment="1" applyProtection="1">
      <alignment horizontal="right" vertical="center" indent="1" shrinkToFit="1"/>
      <protection locked="0"/>
    </xf>
    <xf numFmtId="38" fontId="8" fillId="3" borderId="38" xfId="1" applyFont="1" applyFill="1" applyBorder="1" applyAlignment="1" applyProtection="1">
      <alignment horizontal="right" vertical="center" indent="1" shrinkToFit="1"/>
      <protection locked="0"/>
    </xf>
    <xf numFmtId="176" fontId="15" fillId="0" borderId="12" xfId="0" applyNumberFormat="1" applyFont="1" applyBorder="1" applyAlignment="1" applyProtection="1">
      <alignment horizontal="left" vertical="center" shrinkToFit="1"/>
      <protection locked="0"/>
    </xf>
    <xf numFmtId="176" fontId="15" fillId="0" borderId="13" xfId="0" applyNumberFormat="1" applyFont="1" applyBorder="1" applyAlignment="1" applyProtection="1">
      <alignment horizontal="left" vertical="center" shrinkToFit="1"/>
      <protection locked="0"/>
    </xf>
    <xf numFmtId="176" fontId="15" fillId="0" borderId="14" xfId="0" applyNumberFormat="1" applyFont="1" applyBorder="1" applyAlignment="1" applyProtection="1">
      <alignment horizontal="left" vertical="center" shrinkToFit="1"/>
      <protection locked="0"/>
    </xf>
    <xf numFmtId="0" fontId="15" fillId="0" borderId="12" xfId="0" applyFont="1" applyBorder="1" applyAlignment="1" applyProtection="1">
      <alignment vertical="center" shrinkToFit="1"/>
      <protection locked="0"/>
    </xf>
    <xf numFmtId="0" fontId="15" fillId="0" borderId="13" xfId="0" applyFont="1" applyBorder="1" applyAlignment="1" applyProtection="1">
      <alignment vertical="center" shrinkToFit="1"/>
      <protection locked="0"/>
    </xf>
    <xf numFmtId="0" fontId="15" fillId="0" borderId="14" xfId="0" applyFont="1" applyBorder="1" applyAlignment="1" applyProtection="1">
      <alignment vertical="center" shrinkToFit="1"/>
      <protection locked="0"/>
    </xf>
    <xf numFmtId="0" fontId="12" fillId="2" borderId="31" xfId="0" applyFont="1" applyFill="1" applyBorder="1" applyAlignment="1">
      <alignment horizontal="center" vertical="center" textRotation="255"/>
    </xf>
    <xf numFmtId="0" fontId="12" fillId="2" borderId="34" xfId="0" applyFont="1" applyFill="1" applyBorder="1" applyAlignment="1">
      <alignment horizontal="center" vertical="center" textRotation="255"/>
    </xf>
    <xf numFmtId="0" fontId="12" fillId="2" borderId="46" xfId="0" applyFont="1" applyFill="1" applyBorder="1" applyAlignment="1">
      <alignment horizontal="center" vertical="center" textRotation="255"/>
    </xf>
    <xf numFmtId="0" fontId="12" fillId="3" borderId="6"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32" xfId="0" applyFont="1" applyFill="1" applyBorder="1" applyAlignment="1">
      <alignment horizontal="center" vertical="center" shrinkToFit="1"/>
    </xf>
    <xf numFmtId="0" fontId="8" fillId="3" borderId="33" xfId="0" applyFont="1" applyFill="1" applyBorder="1" applyProtection="1">
      <alignment vertical="center"/>
      <protection locked="0"/>
    </xf>
    <xf numFmtId="0" fontId="8" fillId="3" borderId="7" xfId="0" applyFont="1" applyFill="1" applyBorder="1" applyProtection="1">
      <alignment vertical="center"/>
      <protection locked="0"/>
    </xf>
    <xf numFmtId="0" fontId="8" fillId="3" borderId="32" xfId="0" applyFont="1" applyFill="1" applyBorder="1" applyProtection="1">
      <alignment vertical="center"/>
      <protection locked="0"/>
    </xf>
    <xf numFmtId="38" fontId="8" fillId="3" borderId="33" xfId="1" applyFont="1" applyFill="1" applyBorder="1" applyAlignment="1" applyProtection="1">
      <alignment horizontal="right" vertical="center"/>
    </xf>
    <xf numFmtId="38" fontId="8" fillId="3" borderId="7" xfId="1" applyFont="1" applyFill="1" applyBorder="1" applyAlignment="1" applyProtection="1">
      <alignment horizontal="right" vertical="center"/>
    </xf>
    <xf numFmtId="0" fontId="15" fillId="0" borderId="35" xfId="0" applyFont="1" applyBorder="1" applyAlignment="1" applyProtection="1">
      <alignment vertical="center" shrinkToFit="1"/>
      <protection locked="0"/>
    </xf>
    <xf numFmtId="0" fontId="15" fillId="0" borderId="0" xfId="0" applyFont="1" applyAlignment="1" applyProtection="1">
      <alignment vertical="center" shrinkToFit="1"/>
      <protection locked="0"/>
    </xf>
    <xf numFmtId="0" fontId="15" fillId="0" borderId="36" xfId="0" applyFont="1" applyBorder="1" applyAlignment="1" applyProtection="1">
      <alignment vertical="center" shrinkToFit="1"/>
      <protection locked="0"/>
    </xf>
    <xf numFmtId="0" fontId="15" fillId="0" borderId="37" xfId="0" applyFont="1" applyBorder="1" applyAlignment="1" applyProtection="1">
      <alignment vertical="center" shrinkToFit="1"/>
      <protection locked="0"/>
    </xf>
    <xf numFmtId="38" fontId="15" fillId="0" borderId="37" xfId="1" applyFont="1" applyBorder="1" applyAlignment="1" applyProtection="1">
      <alignment horizontal="right" vertical="center" shrinkToFit="1"/>
      <protection locked="0"/>
    </xf>
    <xf numFmtId="38" fontId="15" fillId="0" borderId="0" xfId="1" applyFont="1" applyBorder="1" applyAlignment="1" applyProtection="1">
      <alignment horizontal="right" vertical="center" shrinkToFit="1"/>
      <protection locked="0"/>
    </xf>
    <xf numFmtId="38" fontId="15" fillId="0" borderId="38" xfId="1" applyFont="1" applyBorder="1" applyAlignment="1" applyProtection="1">
      <alignment horizontal="right" vertical="center" shrinkToFit="1"/>
      <protection locked="0"/>
    </xf>
    <xf numFmtId="0" fontId="12" fillId="2" borderId="18" xfId="0" applyFont="1" applyFill="1" applyBorder="1" applyAlignment="1">
      <alignment horizontal="distributed" vertical="center"/>
    </xf>
    <xf numFmtId="0" fontId="12" fillId="2" borderId="19" xfId="0" applyFont="1" applyFill="1" applyBorder="1" applyAlignment="1">
      <alignment horizontal="distributed" vertical="center"/>
    </xf>
    <xf numFmtId="0" fontId="12" fillId="2" borderId="20" xfId="0" applyFont="1" applyFill="1" applyBorder="1" applyAlignment="1">
      <alignment horizontal="distributed" vertical="center"/>
    </xf>
    <xf numFmtId="0" fontId="12" fillId="3" borderId="40" xfId="0" applyFont="1" applyFill="1" applyBorder="1">
      <alignment vertical="center"/>
    </xf>
    <xf numFmtId="0" fontId="12" fillId="3" borderId="41" xfId="0" applyFont="1" applyFill="1" applyBorder="1">
      <alignment vertical="center"/>
    </xf>
    <xf numFmtId="0" fontId="12" fillId="3" borderId="42" xfId="0" applyFont="1" applyFill="1" applyBorder="1">
      <alignment vertical="center"/>
    </xf>
    <xf numFmtId="38" fontId="8" fillId="3" borderId="43" xfId="1" applyFont="1" applyFill="1" applyBorder="1" applyAlignment="1" applyProtection="1">
      <alignment horizontal="right" vertical="center"/>
    </xf>
    <xf numFmtId="38" fontId="8" fillId="3" borderId="41" xfId="1" applyFont="1" applyFill="1" applyBorder="1" applyAlignment="1" applyProtection="1">
      <alignment horizontal="right" vertical="center"/>
    </xf>
    <xf numFmtId="0" fontId="12" fillId="3" borderId="41" xfId="0" applyFont="1" applyFill="1" applyBorder="1" applyAlignment="1">
      <alignment horizontal="center" vertical="center"/>
    </xf>
    <xf numFmtId="0" fontId="12" fillId="3" borderId="44" xfId="0" applyFont="1" applyFill="1" applyBorder="1" applyAlignment="1">
      <alignment horizontal="center" vertical="center"/>
    </xf>
    <xf numFmtId="0" fontId="8" fillId="3" borderId="16" xfId="0" applyFont="1" applyFill="1" applyBorder="1" applyAlignment="1" applyProtection="1">
      <alignment horizontal="right" vertical="center" shrinkToFit="1"/>
      <protection locked="0"/>
    </xf>
    <xf numFmtId="0" fontId="12" fillId="2" borderId="18"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2" fillId="2" borderId="20" xfId="0" applyFont="1" applyFill="1" applyBorder="1" applyAlignment="1">
      <alignment horizontal="center" vertical="center" shrinkToFit="1"/>
    </xf>
    <xf numFmtId="0" fontId="8" fillId="3" borderId="19" xfId="0" applyFont="1" applyFill="1" applyBorder="1" applyAlignment="1" applyProtection="1">
      <alignment horizontal="left" vertical="center" shrinkToFit="1"/>
      <protection locked="0"/>
    </xf>
    <xf numFmtId="0" fontId="12" fillId="3" borderId="19" xfId="0" applyFont="1" applyFill="1" applyBorder="1" applyAlignment="1">
      <alignment horizontal="center" vertical="center"/>
    </xf>
    <xf numFmtId="0" fontId="15" fillId="0" borderId="25" xfId="0" applyFont="1" applyBorder="1" applyAlignment="1" applyProtection="1">
      <alignment vertical="center" shrinkToFit="1"/>
      <protection locked="0"/>
    </xf>
    <xf numFmtId="0" fontId="15" fillId="0" borderId="1" xfId="0" applyFont="1" applyBorder="1" applyAlignment="1" applyProtection="1">
      <alignment vertical="center" shrinkToFit="1"/>
      <protection locked="0"/>
    </xf>
    <xf numFmtId="0" fontId="15" fillId="0" borderId="45" xfId="0" applyFont="1" applyBorder="1" applyAlignment="1" applyProtection="1">
      <alignment vertical="center" shrinkToFit="1"/>
      <protection locked="0"/>
    </xf>
    <xf numFmtId="0" fontId="15" fillId="0" borderId="19" xfId="0" applyFont="1" applyBorder="1" applyAlignment="1" applyProtection="1">
      <alignment horizontal="left" vertical="center" shrinkToFit="1"/>
      <protection locked="0"/>
    </xf>
    <xf numFmtId="0" fontId="12" fillId="3" borderId="19" xfId="0" applyFont="1" applyFill="1" applyBorder="1" applyAlignment="1">
      <alignment horizontal="left" vertical="center"/>
    </xf>
    <xf numFmtId="38" fontId="8" fillId="3" borderId="43" xfId="1" applyFont="1" applyFill="1" applyBorder="1" applyAlignment="1" applyProtection="1">
      <alignment horizontal="right" vertical="center"/>
      <protection locked="0"/>
    </xf>
    <xf numFmtId="38" fontId="8" fillId="3" borderId="41" xfId="1" applyFont="1" applyFill="1" applyBorder="1" applyAlignment="1" applyProtection="1">
      <alignment horizontal="right" vertical="center"/>
      <protection locked="0"/>
    </xf>
    <xf numFmtId="0" fontId="12" fillId="3" borderId="35" xfId="0" applyFont="1" applyFill="1" applyBorder="1" applyAlignment="1">
      <alignment horizontal="left" vertical="center"/>
    </xf>
    <xf numFmtId="0" fontId="12" fillId="3" borderId="0" xfId="0" applyFont="1" applyFill="1" applyAlignment="1">
      <alignment horizontal="left" vertical="center"/>
    </xf>
    <xf numFmtId="0" fontId="12" fillId="3" borderId="36" xfId="0" applyFont="1" applyFill="1" applyBorder="1" applyAlignment="1">
      <alignment horizontal="left" vertical="center"/>
    </xf>
    <xf numFmtId="38" fontId="8" fillId="3" borderId="37" xfId="1" applyFont="1" applyFill="1" applyBorder="1" applyAlignment="1" applyProtection="1">
      <alignment horizontal="right" vertical="center"/>
      <protection locked="0"/>
    </xf>
    <xf numFmtId="38" fontId="8" fillId="3" borderId="0" xfId="1" applyFont="1" applyFill="1" applyBorder="1" applyAlignment="1" applyProtection="1">
      <alignment horizontal="right" vertical="center"/>
      <protection locked="0"/>
    </xf>
    <xf numFmtId="38" fontId="8" fillId="3" borderId="38" xfId="1" applyFont="1" applyFill="1" applyBorder="1" applyAlignment="1" applyProtection="1">
      <alignment horizontal="right" vertical="center"/>
      <protection locked="0"/>
    </xf>
    <xf numFmtId="38" fontId="15" fillId="0" borderId="37" xfId="1" applyFont="1" applyBorder="1" applyAlignment="1" applyProtection="1">
      <alignment horizontal="right" vertical="center"/>
      <protection locked="0"/>
    </xf>
    <xf numFmtId="38" fontId="15" fillId="0" borderId="0" xfId="1" applyFont="1" applyBorder="1" applyAlignment="1" applyProtection="1">
      <alignment horizontal="right" vertical="center"/>
      <protection locked="0"/>
    </xf>
    <xf numFmtId="38" fontId="15" fillId="0" borderId="38" xfId="1" applyFont="1" applyBorder="1" applyAlignment="1" applyProtection="1">
      <alignment horizontal="right" vertical="center"/>
      <protection locked="0"/>
    </xf>
    <xf numFmtId="38" fontId="15" fillId="0" borderId="39" xfId="1" applyFont="1" applyBorder="1" applyAlignment="1" applyProtection="1">
      <alignment horizontal="right" vertical="center"/>
      <protection locked="0"/>
    </xf>
    <xf numFmtId="38" fontId="15" fillId="0" borderId="1" xfId="1" applyFont="1" applyBorder="1" applyAlignment="1" applyProtection="1">
      <alignment horizontal="right" vertical="center"/>
      <protection locked="0"/>
    </xf>
    <xf numFmtId="38" fontId="15" fillId="0" borderId="26" xfId="1" applyFont="1" applyBorder="1" applyAlignment="1" applyProtection="1">
      <alignment horizontal="right" vertical="center"/>
      <protection locked="0"/>
    </xf>
    <xf numFmtId="0" fontId="12" fillId="3" borderId="0" xfId="0" applyFont="1" applyFill="1" applyAlignment="1">
      <alignment horizontal="center" vertical="center"/>
    </xf>
    <xf numFmtId="0" fontId="12" fillId="3" borderId="38" xfId="0" applyFont="1" applyFill="1" applyBorder="1" applyAlignment="1">
      <alignment horizontal="center" vertical="center"/>
    </xf>
    <xf numFmtId="0" fontId="12" fillId="3" borderId="25" xfId="0" applyFont="1" applyFill="1" applyBorder="1" applyAlignment="1">
      <alignment horizontal="left" vertical="center"/>
    </xf>
    <xf numFmtId="0" fontId="12" fillId="3" borderId="1" xfId="0" applyFont="1" applyFill="1" applyBorder="1" applyAlignment="1">
      <alignment horizontal="left" vertical="center"/>
    </xf>
    <xf numFmtId="0" fontId="12" fillId="3" borderId="45" xfId="0" applyFont="1" applyFill="1" applyBorder="1" applyAlignment="1">
      <alignment horizontal="left" vertical="center"/>
    </xf>
    <xf numFmtId="0" fontId="8" fillId="3" borderId="35" xfId="0" applyFont="1" applyFill="1" applyBorder="1" applyAlignment="1" applyProtection="1">
      <alignment vertical="center" shrinkToFit="1"/>
      <protection locked="0"/>
    </xf>
    <xf numFmtId="0" fontId="8" fillId="3" borderId="0" xfId="0" applyFont="1" applyFill="1" applyAlignment="1" applyProtection="1">
      <alignment vertical="center" shrinkToFit="1"/>
      <protection locked="0"/>
    </xf>
    <xf numFmtId="0" fontId="8" fillId="3" borderId="36" xfId="0" applyFont="1" applyFill="1" applyBorder="1" applyAlignment="1" applyProtection="1">
      <alignment vertical="center" shrinkToFit="1"/>
      <protection locked="0"/>
    </xf>
    <xf numFmtId="0" fontId="8" fillId="3" borderId="37" xfId="0" applyFont="1" applyFill="1" applyBorder="1" applyAlignment="1" applyProtection="1">
      <alignment vertical="center" shrinkToFit="1"/>
      <protection locked="0"/>
    </xf>
    <xf numFmtId="38" fontId="8" fillId="3" borderId="37" xfId="1" applyFont="1" applyFill="1" applyBorder="1" applyAlignment="1" applyProtection="1">
      <alignment horizontal="right" vertical="center" shrinkToFit="1"/>
      <protection locked="0"/>
    </xf>
    <xf numFmtId="38" fontId="8" fillId="3" borderId="0" xfId="1" applyFont="1" applyFill="1" applyBorder="1" applyAlignment="1" applyProtection="1">
      <alignment horizontal="right" vertical="center" shrinkToFit="1"/>
      <protection locked="0"/>
    </xf>
    <xf numFmtId="38" fontId="8" fillId="3" borderId="38" xfId="1" applyFont="1" applyFill="1" applyBorder="1" applyAlignment="1" applyProtection="1">
      <alignment horizontal="right" vertical="center" shrinkToFit="1"/>
      <protection locked="0"/>
    </xf>
    <xf numFmtId="0" fontId="8" fillId="3" borderId="19" xfId="0" applyFont="1" applyFill="1" applyBorder="1" applyAlignment="1" applyProtection="1">
      <alignment vertical="center" shrinkToFit="1"/>
      <protection locked="0"/>
    </xf>
    <xf numFmtId="0" fontId="3" fillId="3" borderId="19" xfId="0" applyFont="1" applyFill="1" applyBorder="1" applyAlignment="1">
      <alignment horizontal="left" vertical="center"/>
    </xf>
    <xf numFmtId="0" fontId="15" fillId="0" borderId="10" xfId="0" applyFont="1" applyBorder="1" applyAlignment="1" applyProtection="1">
      <alignment horizontal="right" vertical="center" shrinkToFit="1"/>
      <protection locked="0"/>
    </xf>
    <xf numFmtId="0" fontId="12" fillId="3" borderId="25" xfId="0" applyFont="1" applyFill="1" applyBorder="1" applyAlignment="1" applyProtection="1">
      <alignment vertical="center" shrinkToFit="1"/>
      <protection locked="0"/>
    </xf>
    <xf numFmtId="0" fontId="12" fillId="3" borderId="1" xfId="0" applyFont="1" applyFill="1" applyBorder="1" applyAlignment="1" applyProtection="1">
      <alignment vertical="center" shrinkToFit="1"/>
      <protection locked="0"/>
    </xf>
    <xf numFmtId="0" fontId="12" fillId="3" borderId="45" xfId="0" applyFont="1" applyFill="1" applyBorder="1" applyAlignment="1" applyProtection="1">
      <alignment vertical="center" shrinkToFit="1"/>
      <protection locked="0"/>
    </xf>
    <xf numFmtId="0" fontId="8" fillId="3" borderId="39" xfId="0" applyFont="1" applyFill="1" applyBorder="1" applyAlignment="1" applyProtection="1">
      <alignment vertical="center" shrinkToFit="1"/>
      <protection locked="0"/>
    </xf>
    <xf numFmtId="0" fontId="8" fillId="3" borderId="1" xfId="0" applyFont="1" applyFill="1" applyBorder="1" applyAlignment="1" applyProtection="1">
      <alignment vertical="center" shrinkToFit="1"/>
      <protection locked="0"/>
    </xf>
    <xf numFmtId="0" fontId="8" fillId="3" borderId="45" xfId="0" applyFont="1" applyFill="1" applyBorder="1" applyAlignment="1" applyProtection="1">
      <alignment vertical="center" shrinkToFit="1"/>
      <protection locked="0"/>
    </xf>
    <xf numFmtId="38" fontId="12" fillId="3" borderId="39" xfId="1" applyFont="1" applyFill="1" applyBorder="1" applyAlignment="1" applyProtection="1">
      <alignment horizontal="right" vertical="center" shrinkToFit="1"/>
      <protection locked="0"/>
    </xf>
    <xf numFmtId="38" fontId="12" fillId="3" borderId="1" xfId="1" applyFont="1" applyFill="1" applyBorder="1" applyAlignment="1" applyProtection="1">
      <alignment horizontal="right" vertical="center" shrinkToFit="1"/>
      <protection locked="0"/>
    </xf>
    <xf numFmtId="38" fontId="12" fillId="3" borderId="26" xfId="1" applyFont="1" applyFill="1" applyBorder="1" applyAlignment="1" applyProtection="1">
      <alignment horizontal="right" vertical="center" shrinkToFit="1"/>
      <protection locked="0"/>
    </xf>
    <xf numFmtId="38" fontId="15" fillId="0" borderId="37" xfId="1" applyFont="1" applyFill="1" applyBorder="1" applyAlignment="1" applyProtection="1">
      <alignment horizontal="right" vertical="center"/>
      <protection locked="0"/>
    </xf>
    <xf numFmtId="38" fontId="15" fillId="0" borderId="0" xfId="1" applyFont="1" applyFill="1" applyBorder="1" applyAlignment="1" applyProtection="1">
      <alignment horizontal="right" vertical="center"/>
      <protection locked="0"/>
    </xf>
    <xf numFmtId="38" fontId="15" fillId="0" borderId="38" xfId="1" applyFont="1" applyFill="1" applyBorder="1" applyAlignment="1" applyProtection="1">
      <alignment horizontal="right" vertical="center"/>
      <protection locked="0"/>
    </xf>
    <xf numFmtId="0" fontId="15" fillId="0" borderId="3" xfId="0" applyFont="1" applyBorder="1" applyAlignment="1" applyProtection="1">
      <alignment horizontal="right" vertical="center" shrinkToFit="1"/>
      <protection locked="0"/>
    </xf>
    <xf numFmtId="0" fontId="12" fillId="3" borderId="42" xfId="0" applyFont="1" applyFill="1" applyBorder="1" applyAlignment="1">
      <alignment horizontal="center" vertical="center"/>
    </xf>
    <xf numFmtId="38" fontId="15" fillId="0" borderId="18" xfId="1" applyFont="1" applyBorder="1" applyAlignment="1" applyProtection="1">
      <alignment horizontal="right" vertical="center" shrinkToFit="1"/>
      <protection locked="0"/>
    </xf>
    <xf numFmtId="38" fontId="15" fillId="0" borderId="19" xfId="1" applyFont="1" applyBorder="1" applyAlignment="1" applyProtection="1">
      <alignment horizontal="right" vertical="center" shrinkToFit="1"/>
      <protection locked="0"/>
    </xf>
    <xf numFmtId="0" fontId="8" fillId="4" borderId="18" xfId="0"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8" fillId="3" borderId="19" xfId="1" applyFont="1" applyFill="1" applyBorder="1" applyAlignment="1" applyProtection="1">
      <alignment horizontal="right" vertical="center" shrinkToFit="1"/>
      <protection locked="0"/>
    </xf>
    <xf numFmtId="0" fontId="12" fillId="2" borderId="15" xfId="0" applyFont="1" applyFill="1" applyBorder="1" applyAlignment="1">
      <alignment horizontal="distributed" vertical="center" wrapText="1"/>
    </xf>
    <xf numFmtId="0" fontId="12" fillId="2" borderId="16" xfId="0" applyFont="1" applyFill="1" applyBorder="1" applyAlignment="1">
      <alignment horizontal="distributed" vertical="center" wrapText="1"/>
    </xf>
    <xf numFmtId="0" fontId="12" fillId="2" borderId="17" xfId="0" applyFont="1" applyFill="1" applyBorder="1" applyAlignment="1">
      <alignment horizontal="distributed" vertical="center" wrapText="1"/>
    </xf>
    <xf numFmtId="0" fontId="15" fillId="0" borderId="41" xfId="0" applyFont="1" applyBorder="1" applyAlignment="1" applyProtection="1">
      <alignment horizontal="right" vertical="center" shrinkToFit="1"/>
      <protection locked="0"/>
    </xf>
    <xf numFmtId="0" fontId="12" fillId="2" borderId="47" xfId="0" applyFont="1" applyFill="1" applyBorder="1" applyAlignment="1">
      <alignment horizontal="center" vertical="center" textRotation="255"/>
    </xf>
    <xf numFmtId="0" fontId="12" fillId="2" borderId="48" xfId="0" applyFont="1" applyFill="1" applyBorder="1" applyAlignment="1">
      <alignment horizontal="center" vertical="center" textRotation="255"/>
    </xf>
    <xf numFmtId="0" fontId="12" fillId="3" borderId="40" xfId="0" applyFont="1" applyFill="1" applyBorder="1" applyAlignment="1">
      <alignment horizontal="center" vertical="center" shrinkToFit="1"/>
    </xf>
    <xf numFmtId="0" fontId="12" fillId="3" borderId="41" xfId="0" applyFont="1" applyFill="1" applyBorder="1" applyAlignment="1">
      <alignment horizontal="center" vertical="center" shrinkToFit="1"/>
    </xf>
    <xf numFmtId="38" fontId="6" fillId="3" borderId="37" xfId="1" applyFont="1" applyFill="1" applyBorder="1" applyAlignment="1" applyProtection="1">
      <alignment horizontal="right" vertical="center"/>
      <protection locked="0"/>
    </xf>
    <xf numFmtId="38" fontId="6" fillId="3" borderId="0" xfId="1" applyFont="1" applyFill="1" applyBorder="1" applyAlignment="1" applyProtection="1">
      <alignment horizontal="right" vertical="center"/>
      <protection locked="0"/>
    </xf>
    <xf numFmtId="38" fontId="6" fillId="3" borderId="38" xfId="1" applyFont="1" applyFill="1" applyBorder="1" applyAlignment="1" applyProtection="1">
      <alignment horizontal="right" vertical="center"/>
      <protection locked="0"/>
    </xf>
    <xf numFmtId="0" fontId="15" fillId="0" borderId="18" xfId="0" applyFont="1" applyBorder="1" applyAlignment="1" applyProtection="1">
      <alignment horizontal="right" vertical="center"/>
      <protection locked="0"/>
    </xf>
    <xf numFmtId="0" fontId="15" fillId="0" borderId="19" xfId="0" applyFont="1" applyBorder="1" applyAlignment="1" applyProtection="1">
      <alignment horizontal="right" vertical="center"/>
      <protection locked="0"/>
    </xf>
    <xf numFmtId="0" fontId="15" fillId="0" borderId="18" xfId="0" applyFont="1" applyBorder="1" applyAlignment="1" applyProtection="1">
      <alignment horizontal="center" vertical="center" shrinkToFit="1"/>
      <protection locked="0"/>
    </xf>
    <xf numFmtId="0" fontId="15" fillId="0" borderId="19" xfId="0" applyFont="1" applyBorder="1" applyAlignment="1" applyProtection="1">
      <alignment horizontal="center" vertical="center" shrinkToFit="1"/>
      <protection locked="0"/>
    </xf>
    <xf numFmtId="0" fontId="15" fillId="0" borderId="20" xfId="0" applyFont="1" applyBorder="1" applyAlignment="1" applyProtection="1">
      <alignment horizontal="center" vertical="center" shrinkToFit="1"/>
      <protection locked="0"/>
    </xf>
    <xf numFmtId="20" fontId="15" fillId="0" borderId="18" xfId="0" applyNumberFormat="1" applyFont="1" applyBorder="1" applyAlignment="1" applyProtection="1">
      <alignment horizontal="center" vertical="center"/>
      <protection locked="0"/>
    </xf>
    <xf numFmtId="20" fontId="15" fillId="0" borderId="19" xfId="0" applyNumberFormat="1" applyFont="1" applyBorder="1" applyAlignment="1" applyProtection="1">
      <alignment horizontal="center" vertical="center"/>
      <protection locked="0"/>
    </xf>
    <xf numFmtId="38" fontId="17" fillId="0" borderId="37" xfId="1" applyFont="1" applyBorder="1" applyAlignment="1" applyProtection="1">
      <alignment horizontal="right" vertical="center"/>
      <protection locked="0"/>
    </xf>
    <xf numFmtId="38" fontId="17" fillId="0" borderId="0" xfId="1" applyFont="1" applyBorder="1" applyAlignment="1" applyProtection="1">
      <alignment horizontal="right" vertical="center"/>
      <protection locked="0"/>
    </xf>
    <xf numFmtId="38" fontId="17" fillId="0" borderId="38" xfId="1" applyFont="1" applyBorder="1" applyAlignment="1" applyProtection="1">
      <alignment horizontal="right" vertical="center"/>
      <protection locked="0"/>
    </xf>
    <xf numFmtId="20" fontId="17" fillId="0" borderId="19" xfId="0" applyNumberFormat="1" applyFont="1" applyBorder="1" applyAlignment="1" applyProtection="1">
      <alignment horizontal="center" vertical="center"/>
      <protection locked="0"/>
    </xf>
    <xf numFmtId="20" fontId="17" fillId="0" borderId="20" xfId="0" applyNumberFormat="1" applyFont="1" applyBorder="1" applyAlignment="1" applyProtection="1">
      <alignment horizontal="center" vertical="center"/>
      <protection locked="0"/>
    </xf>
    <xf numFmtId="38" fontId="17" fillId="0" borderId="37" xfId="1" applyFont="1" applyFill="1" applyBorder="1" applyAlignment="1" applyProtection="1">
      <alignment horizontal="right" vertical="center"/>
      <protection locked="0"/>
    </xf>
    <xf numFmtId="38" fontId="17" fillId="0" borderId="0" xfId="1" applyFont="1" applyFill="1" applyBorder="1" applyAlignment="1" applyProtection="1">
      <alignment horizontal="right" vertical="center"/>
      <protection locked="0"/>
    </xf>
    <xf numFmtId="38" fontId="17" fillId="0" borderId="38" xfId="1" applyFont="1" applyFill="1" applyBorder="1" applyAlignment="1" applyProtection="1">
      <alignment horizontal="right" vertical="center"/>
      <protection locked="0"/>
    </xf>
    <xf numFmtId="0" fontId="15" fillId="0" borderId="15" xfId="0" applyFont="1" applyBorder="1" applyAlignment="1" applyProtection="1">
      <alignment vertical="center" shrinkToFit="1"/>
      <protection locked="0"/>
    </xf>
    <xf numFmtId="0" fontId="15" fillId="0" borderId="16" xfId="0" applyFont="1" applyBorder="1" applyAlignment="1" applyProtection="1">
      <alignment vertical="center" shrinkToFit="1"/>
      <protection locked="0"/>
    </xf>
    <xf numFmtId="0" fontId="15" fillId="0" borderId="49" xfId="0" applyFont="1" applyBorder="1" applyAlignment="1" applyProtection="1">
      <alignment vertical="center" shrinkToFit="1"/>
      <protection locked="0"/>
    </xf>
    <xf numFmtId="38" fontId="17" fillId="0" borderId="50" xfId="1" applyFont="1" applyBorder="1" applyAlignment="1" applyProtection="1">
      <alignment horizontal="right" vertical="center"/>
      <protection locked="0"/>
    </xf>
    <xf numFmtId="38" fontId="17" fillId="0" borderId="16" xfId="1" applyFont="1" applyBorder="1" applyAlignment="1" applyProtection="1">
      <alignment horizontal="right" vertical="center"/>
      <protection locked="0"/>
    </xf>
    <xf numFmtId="38" fontId="17" fillId="0" borderId="17" xfId="1" applyFont="1" applyBorder="1" applyAlignment="1" applyProtection="1">
      <alignment horizontal="right" vertical="center"/>
      <protection locked="0"/>
    </xf>
    <xf numFmtId="0" fontId="8" fillId="3" borderId="15" xfId="0" applyFont="1" applyFill="1" applyBorder="1" applyAlignment="1" applyProtection="1">
      <alignment vertical="center" shrinkToFit="1"/>
      <protection locked="0"/>
    </xf>
    <xf numFmtId="0" fontId="8" fillId="3" borderId="16" xfId="0" applyFont="1" applyFill="1" applyBorder="1" applyAlignment="1" applyProtection="1">
      <alignment vertical="center" shrinkToFit="1"/>
      <protection locked="0"/>
    </xf>
    <xf numFmtId="0" fontId="8" fillId="3" borderId="49" xfId="0" applyFont="1" applyFill="1" applyBorder="1" applyAlignment="1" applyProtection="1">
      <alignment vertical="center" shrinkToFit="1"/>
      <protection locked="0"/>
    </xf>
    <xf numFmtId="38" fontId="8" fillId="3" borderId="50" xfId="1" applyFont="1" applyFill="1" applyBorder="1" applyAlignment="1" applyProtection="1">
      <alignment horizontal="right" vertical="center"/>
      <protection locked="0"/>
    </xf>
    <xf numFmtId="38" fontId="8" fillId="3" borderId="16" xfId="1" applyFont="1" applyFill="1" applyBorder="1" applyAlignment="1" applyProtection="1">
      <alignment horizontal="right" vertical="center"/>
      <protection locked="0"/>
    </xf>
    <xf numFmtId="38" fontId="8" fillId="3" borderId="17" xfId="1" applyFont="1" applyFill="1" applyBorder="1" applyAlignment="1" applyProtection="1">
      <alignment horizontal="right" vertical="center"/>
      <protection locked="0"/>
    </xf>
    <xf numFmtId="38" fontId="6" fillId="3" borderId="22" xfId="1" applyFont="1" applyFill="1" applyBorder="1" applyAlignment="1" applyProtection="1">
      <alignment horizontal="right" vertical="center"/>
    </xf>
    <xf numFmtId="38" fontId="6" fillId="3" borderId="19" xfId="1" applyFont="1" applyFill="1" applyBorder="1" applyAlignment="1" applyProtection="1">
      <alignment horizontal="right" vertical="center"/>
    </xf>
    <xf numFmtId="0" fontId="12" fillId="3" borderId="20"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8"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6" fillId="2" borderId="51" xfId="0" applyFont="1" applyFill="1" applyBorder="1">
      <alignment vertical="center"/>
    </xf>
    <xf numFmtId="0" fontId="6" fillId="2" borderId="52" xfId="0" applyFont="1" applyFill="1" applyBorder="1">
      <alignment vertical="center"/>
    </xf>
    <xf numFmtId="0" fontId="6" fillId="2" borderId="53" xfId="0" applyFont="1" applyFill="1" applyBorder="1">
      <alignment vertical="center"/>
    </xf>
    <xf numFmtId="0" fontId="6" fillId="2" borderId="54" xfId="0" applyFont="1" applyFill="1" applyBorder="1">
      <alignment vertical="center"/>
    </xf>
    <xf numFmtId="0" fontId="6" fillId="2" borderId="55" xfId="0" applyFont="1" applyFill="1" applyBorder="1">
      <alignment vertical="center"/>
    </xf>
    <xf numFmtId="0" fontId="6" fillId="2" borderId="56" xfId="0" applyFont="1" applyFill="1" applyBorder="1">
      <alignment vertical="center"/>
    </xf>
    <xf numFmtId="0" fontId="6" fillId="2" borderId="57" xfId="0" applyFont="1" applyFill="1" applyBorder="1">
      <alignment vertical="center"/>
    </xf>
    <xf numFmtId="0" fontId="6" fillId="2" borderId="58" xfId="0" applyFont="1" applyFill="1" applyBorder="1">
      <alignment vertical="center"/>
    </xf>
    <xf numFmtId="0" fontId="6" fillId="2" borderId="59" xfId="0" applyFont="1" applyFill="1" applyBorder="1">
      <alignment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0" fontId="12" fillId="2" borderId="16"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33"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38" xfId="0" applyFont="1" applyFill="1" applyBorder="1" applyAlignment="1">
      <alignment horizontal="center" vertical="center" shrinkToFit="1"/>
    </xf>
    <xf numFmtId="0" fontId="12" fillId="2" borderId="50"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5" fillId="0" borderId="33"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37"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38" xfId="0" applyFont="1" applyBorder="1" applyAlignment="1" applyProtection="1">
      <alignment horizontal="left" vertical="top" wrapText="1"/>
      <protection locked="0"/>
    </xf>
    <xf numFmtId="0" fontId="15" fillId="0" borderId="50" xfId="0" applyFont="1" applyBorder="1" applyAlignment="1" applyProtection="1">
      <alignment horizontal="left" vertical="top" wrapText="1"/>
      <protection locked="0"/>
    </xf>
    <xf numFmtId="0" fontId="15" fillId="0" borderId="16"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13" fillId="2" borderId="6" xfId="0" applyFont="1" applyFill="1" applyBorder="1" applyAlignment="1">
      <alignment horizontal="distributed" vertical="center" wrapText="1"/>
    </xf>
    <xf numFmtId="0" fontId="13" fillId="2" borderId="7" xfId="0" applyFont="1" applyFill="1" applyBorder="1" applyAlignment="1">
      <alignment horizontal="distributed" vertical="center"/>
    </xf>
    <xf numFmtId="0" fontId="13" fillId="2" borderId="8" xfId="0" applyFont="1" applyFill="1" applyBorder="1" applyAlignment="1">
      <alignment horizontal="distributed" vertical="center"/>
    </xf>
    <xf numFmtId="0" fontId="13" fillId="2" borderId="15" xfId="0" applyFont="1" applyFill="1" applyBorder="1" applyAlignment="1">
      <alignment horizontal="distributed" vertical="center"/>
    </xf>
    <xf numFmtId="0" fontId="13" fillId="2" borderId="16" xfId="0" applyFont="1" applyFill="1" applyBorder="1" applyAlignment="1">
      <alignment horizontal="distributed" vertical="center"/>
    </xf>
    <xf numFmtId="0" fontId="13" fillId="2" borderId="17" xfId="0" applyFont="1" applyFill="1" applyBorder="1" applyAlignment="1">
      <alignment horizontal="distributed" vertical="center"/>
    </xf>
    <xf numFmtId="38" fontId="8" fillId="3" borderId="6" xfId="1" applyFont="1" applyFill="1" applyBorder="1" applyAlignment="1" applyProtection="1">
      <alignment horizontal="right" vertical="center"/>
      <protection locked="0"/>
    </xf>
    <xf numFmtId="38" fontId="8" fillId="3" borderId="15" xfId="1" applyFont="1" applyFill="1" applyBorder="1" applyAlignment="1" applyProtection="1">
      <alignment horizontal="right" vertical="center"/>
      <protection locked="0"/>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3" fillId="2" borderId="7" xfId="0" applyFont="1" applyFill="1" applyBorder="1" applyAlignment="1">
      <alignment horizontal="distributed" vertical="center" wrapText="1"/>
    </xf>
    <xf numFmtId="0" fontId="13" fillId="2" borderId="8" xfId="0" applyFont="1" applyFill="1" applyBorder="1" applyAlignment="1">
      <alignment horizontal="distributed" vertical="center" wrapText="1"/>
    </xf>
    <xf numFmtId="0" fontId="13" fillId="2" borderId="15" xfId="0" applyFont="1" applyFill="1" applyBorder="1" applyAlignment="1">
      <alignment horizontal="distributed" vertical="center" wrapText="1"/>
    </xf>
    <xf numFmtId="0" fontId="13" fillId="2" borderId="16" xfId="0" applyFont="1" applyFill="1" applyBorder="1" applyAlignment="1">
      <alignment horizontal="distributed" vertical="center" wrapText="1"/>
    </xf>
    <xf numFmtId="0" fontId="13" fillId="2" borderId="17" xfId="0" applyFont="1" applyFill="1" applyBorder="1" applyAlignment="1">
      <alignment horizontal="distributed" vertical="center" wrapText="1"/>
    </xf>
    <xf numFmtId="0" fontId="8" fillId="3" borderId="6" xfId="0" applyFont="1" applyFill="1" applyBorder="1" applyAlignment="1" applyProtection="1">
      <alignment horizontal="right" vertical="center"/>
      <protection locked="0"/>
    </xf>
    <xf numFmtId="0" fontId="8" fillId="3" borderId="7" xfId="0" applyFont="1" applyFill="1" applyBorder="1" applyAlignment="1" applyProtection="1">
      <alignment horizontal="right" vertical="center"/>
      <protection locked="0"/>
    </xf>
    <xf numFmtId="0" fontId="8" fillId="3" borderId="15" xfId="0" applyFont="1" applyFill="1" applyBorder="1" applyAlignment="1" applyProtection="1">
      <alignment horizontal="right" vertical="center"/>
      <protection locked="0"/>
    </xf>
    <xf numFmtId="0" fontId="8" fillId="3" borderId="16" xfId="0" applyFont="1" applyFill="1" applyBorder="1" applyAlignment="1" applyProtection="1">
      <alignment horizontal="right" vertical="center"/>
      <protection locked="0"/>
    </xf>
    <xf numFmtId="38" fontId="12" fillId="3" borderId="7" xfId="1" applyFont="1" applyFill="1" applyBorder="1" applyAlignment="1" applyProtection="1">
      <alignment horizontal="center" vertical="center"/>
    </xf>
    <xf numFmtId="38" fontId="12" fillId="3" borderId="32" xfId="1" applyFont="1" applyFill="1" applyBorder="1" applyAlignment="1" applyProtection="1">
      <alignment horizontal="center" vertical="center"/>
    </xf>
    <xf numFmtId="38" fontId="12" fillId="3" borderId="16" xfId="1" applyFont="1" applyFill="1" applyBorder="1" applyAlignment="1" applyProtection="1">
      <alignment horizontal="center" vertical="center"/>
    </xf>
    <xf numFmtId="38" fontId="12" fillId="3" borderId="49" xfId="1" applyFont="1" applyFill="1" applyBorder="1" applyAlignment="1" applyProtection="1">
      <alignment horizontal="center" vertical="center"/>
    </xf>
    <xf numFmtId="0" fontId="14" fillId="3" borderId="7" xfId="0" applyFont="1" applyFill="1" applyBorder="1" applyAlignment="1">
      <alignment horizontal="left" vertical="center"/>
    </xf>
    <xf numFmtId="0" fontId="13" fillId="2" borderId="35" xfId="0" applyFont="1" applyFill="1" applyBorder="1" applyAlignment="1">
      <alignment horizontal="distributed" vertical="center" wrapText="1"/>
    </xf>
    <xf numFmtId="0" fontId="13" fillId="2" borderId="0" xfId="0" applyFont="1" applyFill="1" applyAlignment="1">
      <alignment horizontal="distributed" vertical="center" wrapText="1"/>
    </xf>
    <xf numFmtId="0" fontId="13" fillId="2" borderId="38" xfId="0" applyFont="1" applyFill="1" applyBorder="1" applyAlignment="1">
      <alignment horizontal="distributed" vertical="center" wrapText="1"/>
    </xf>
    <xf numFmtId="0" fontId="12" fillId="2" borderId="49" xfId="0" applyFont="1" applyFill="1" applyBorder="1" applyAlignment="1">
      <alignment horizontal="center" vertical="center"/>
    </xf>
    <xf numFmtId="0" fontId="12" fillId="2" borderId="32" xfId="0" applyFont="1" applyFill="1" applyBorder="1" applyAlignment="1">
      <alignment horizontal="distributed" vertical="center"/>
    </xf>
    <xf numFmtId="0" fontId="12" fillId="2" borderId="35" xfId="0" applyFont="1" applyFill="1" applyBorder="1" applyAlignment="1">
      <alignment horizontal="distributed" vertical="center"/>
    </xf>
    <xf numFmtId="0" fontId="12" fillId="2" borderId="0" xfId="0" applyFont="1" applyFill="1" applyAlignment="1">
      <alignment horizontal="distributed" vertical="center"/>
    </xf>
    <xf numFmtId="0" fontId="12" fillId="2" borderId="36" xfId="0" applyFont="1" applyFill="1" applyBorder="1" applyAlignment="1">
      <alignment horizontal="distributed" vertical="center"/>
    </xf>
    <xf numFmtId="0" fontId="12" fillId="2" borderId="25" xfId="0" applyFont="1" applyFill="1" applyBorder="1" applyAlignment="1">
      <alignment horizontal="distributed" vertical="center"/>
    </xf>
    <xf numFmtId="0" fontId="12" fillId="2" borderId="1" xfId="0" applyFont="1" applyFill="1" applyBorder="1" applyAlignment="1">
      <alignment horizontal="distributed" vertical="center"/>
    </xf>
    <xf numFmtId="0" fontId="12" fillId="2" borderId="45" xfId="0" applyFont="1" applyFill="1" applyBorder="1" applyAlignment="1">
      <alignment horizontal="distributed" vertical="center"/>
    </xf>
    <xf numFmtId="177" fontId="15" fillId="0" borderId="7" xfId="1" applyNumberFormat="1" applyFont="1" applyBorder="1" applyAlignment="1" applyProtection="1">
      <alignment horizontal="right" vertical="center"/>
      <protection locked="0"/>
    </xf>
    <xf numFmtId="177" fontId="15" fillId="0" borderId="0" xfId="1" applyNumberFormat="1" applyFont="1" applyBorder="1" applyAlignment="1" applyProtection="1">
      <alignment horizontal="right" vertical="center"/>
      <protection locked="0"/>
    </xf>
    <xf numFmtId="177" fontId="15" fillId="0" borderId="1" xfId="1" applyNumberFormat="1" applyFont="1" applyBorder="1" applyAlignment="1" applyProtection="1">
      <alignment horizontal="right" vertical="center"/>
      <protection locked="0"/>
    </xf>
    <xf numFmtId="0" fontId="12" fillId="3" borderId="32" xfId="0" applyFont="1" applyFill="1" applyBorder="1" applyAlignment="1">
      <alignment horizontal="center"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177" fontId="15" fillId="0" borderId="33" xfId="0" applyNumberFormat="1" applyFont="1" applyBorder="1" applyAlignment="1" applyProtection="1">
      <alignment horizontal="right" vertical="center"/>
      <protection locked="0"/>
    </xf>
    <xf numFmtId="177" fontId="15" fillId="0" borderId="7" xfId="0" applyNumberFormat="1" applyFont="1" applyBorder="1" applyAlignment="1" applyProtection="1">
      <alignment horizontal="right" vertical="center"/>
      <protection locked="0"/>
    </xf>
    <xf numFmtId="177" fontId="15" fillId="0" borderId="37" xfId="0" applyNumberFormat="1" applyFont="1" applyBorder="1" applyAlignment="1" applyProtection="1">
      <alignment horizontal="right" vertical="center"/>
      <protection locked="0"/>
    </xf>
    <xf numFmtId="177" fontId="15" fillId="0" borderId="0" xfId="0" applyNumberFormat="1" applyFont="1" applyAlignment="1" applyProtection="1">
      <alignment horizontal="right" vertical="center"/>
      <protection locked="0"/>
    </xf>
    <xf numFmtId="177" fontId="15" fillId="0" borderId="39" xfId="0" applyNumberFormat="1" applyFont="1" applyBorder="1" applyAlignment="1" applyProtection="1">
      <alignment horizontal="right" vertical="center"/>
      <protection locked="0"/>
    </xf>
    <xf numFmtId="177" fontId="15" fillId="0" borderId="1" xfId="0" applyNumberFormat="1" applyFont="1" applyBorder="1" applyAlignment="1" applyProtection="1">
      <alignment horizontal="right" vertical="center"/>
      <protection locked="0"/>
    </xf>
    <xf numFmtId="0" fontId="6" fillId="2" borderId="31" xfId="0" applyFont="1" applyFill="1" applyBorder="1" applyAlignment="1">
      <alignment horizontal="center" vertical="center"/>
    </xf>
    <xf numFmtId="0" fontId="6" fillId="2" borderId="34"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32" xfId="0" applyFont="1" applyFill="1" applyBorder="1" applyAlignment="1">
      <alignment horizontal="center" vertical="center" shrinkToFit="1"/>
    </xf>
    <xf numFmtId="0" fontId="12" fillId="2" borderId="49" xfId="0" applyFont="1" applyFill="1" applyBorder="1" applyAlignment="1">
      <alignment horizontal="center" vertical="center" shrinkToFit="1"/>
    </xf>
    <xf numFmtId="0" fontId="13" fillId="2" borderId="3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49" xfId="0" applyFont="1" applyFill="1" applyBorder="1" applyAlignment="1">
      <alignment horizontal="center" vertical="center" wrapText="1"/>
    </xf>
    <xf numFmtId="177" fontId="15" fillId="0" borderId="43" xfId="0" applyNumberFormat="1" applyFont="1" applyBorder="1" applyAlignment="1" applyProtection="1">
      <alignment horizontal="right" vertical="center"/>
      <protection locked="0"/>
    </xf>
    <xf numFmtId="177" fontId="15" fillId="0" borderId="41" xfId="0" applyNumberFormat="1" applyFont="1" applyBorder="1" applyAlignment="1" applyProtection="1">
      <alignment horizontal="right" vertical="center"/>
      <protection locked="0"/>
    </xf>
    <xf numFmtId="0" fontId="12" fillId="2" borderId="60" xfId="0" applyFont="1" applyFill="1" applyBorder="1" applyAlignment="1">
      <alignment horizontal="center" vertical="center" textRotation="255"/>
    </xf>
    <xf numFmtId="0" fontId="12" fillId="2" borderId="73" xfId="0" applyFont="1" applyFill="1" applyBorder="1" applyAlignment="1">
      <alignment horizontal="center" vertical="center" textRotation="255"/>
    </xf>
    <xf numFmtId="0" fontId="12" fillId="2" borderId="37" xfId="0" applyFont="1" applyFill="1" applyBorder="1" applyAlignment="1">
      <alignment horizontal="distributed" vertical="center"/>
    </xf>
    <xf numFmtId="177" fontId="15" fillId="0" borderId="43" xfId="1" applyNumberFormat="1" applyFont="1" applyBorder="1" applyAlignment="1" applyProtection="1">
      <alignment horizontal="right" vertical="center"/>
      <protection locked="0"/>
    </xf>
    <xf numFmtId="177" fontId="15" fillId="0" borderId="41" xfId="1" applyNumberFormat="1" applyFont="1" applyBorder="1" applyAlignment="1" applyProtection="1">
      <alignment horizontal="right" vertical="center"/>
      <protection locked="0"/>
    </xf>
    <xf numFmtId="177" fontId="15" fillId="0" borderId="39" xfId="1" applyNumberFormat="1" applyFont="1" applyBorder="1" applyAlignment="1" applyProtection="1">
      <alignment horizontal="right" vertical="center"/>
      <protection locked="0"/>
    </xf>
    <xf numFmtId="0" fontId="14" fillId="3" borderId="16" xfId="0" applyFont="1" applyFill="1" applyBorder="1" applyAlignment="1">
      <alignment horizontal="left" vertical="center" shrinkToFit="1"/>
    </xf>
    <xf numFmtId="0" fontId="12" fillId="2" borderId="40" xfId="0" applyFont="1" applyFill="1" applyBorder="1" applyAlignment="1">
      <alignment horizontal="distributed" vertical="center" wrapText="1"/>
    </xf>
    <xf numFmtId="0" fontId="12" fillId="2" borderId="41" xfId="0" applyFont="1" applyFill="1" applyBorder="1" applyAlignment="1">
      <alignment horizontal="distributed" vertical="center" wrapText="1"/>
    </xf>
    <xf numFmtId="0" fontId="12" fillId="2" borderId="42" xfId="0" applyFont="1" applyFill="1" applyBorder="1" applyAlignment="1">
      <alignment horizontal="distributed" vertical="center" wrapText="1"/>
    </xf>
    <xf numFmtId="0" fontId="12" fillId="2" borderId="25" xfId="0" applyFont="1" applyFill="1" applyBorder="1" applyAlignment="1">
      <alignment horizontal="distributed" vertical="center" wrapText="1"/>
    </xf>
    <xf numFmtId="0" fontId="12" fillId="2" borderId="1" xfId="0" applyFont="1" applyFill="1" applyBorder="1" applyAlignment="1">
      <alignment horizontal="distributed" vertical="center" wrapText="1"/>
    </xf>
    <xf numFmtId="0" fontId="12" fillId="2" borderId="45" xfId="0" applyFont="1" applyFill="1" applyBorder="1" applyAlignment="1">
      <alignment horizontal="distributed" vertical="center" wrapText="1"/>
    </xf>
    <xf numFmtId="0" fontId="12" fillId="2" borderId="33"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50" xfId="0" applyFont="1" applyFill="1" applyBorder="1" applyAlignment="1">
      <alignment horizontal="center" vertical="center"/>
    </xf>
    <xf numFmtId="0" fontId="12" fillId="2" borderId="17" xfId="0" applyFont="1" applyFill="1" applyBorder="1" applyAlignment="1">
      <alignment horizontal="center" vertical="center"/>
    </xf>
    <xf numFmtId="0" fontId="8" fillId="3" borderId="10" xfId="0" applyFont="1" applyFill="1" applyBorder="1" applyAlignment="1" applyProtection="1">
      <alignment horizontal="right" vertical="center" shrinkToFit="1"/>
      <protection locked="0"/>
    </xf>
    <xf numFmtId="0" fontId="12" fillId="3" borderId="10" xfId="0" applyFont="1" applyFill="1" applyBorder="1" applyAlignment="1">
      <alignment horizontal="center" vertical="center" shrinkToFit="1"/>
    </xf>
    <xf numFmtId="0" fontId="12" fillId="3" borderId="11" xfId="0" applyFont="1" applyFill="1" applyBorder="1" applyAlignment="1">
      <alignment horizontal="center" vertical="center" shrinkToFit="1"/>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50" xfId="0" applyFont="1" applyFill="1" applyBorder="1" applyAlignment="1">
      <alignment horizontal="center" vertical="top" shrinkToFit="1"/>
    </xf>
    <xf numFmtId="0" fontId="12" fillId="2" borderId="16" xfId="0" applyFont="1" applyFill="1" applyBorder="1" applyAlignment="1">
      <alignment horizontal="center" vertical="top" shrinkToFit="1"/>
    </xf>
    <xf numFmtId="0" fontId="12" fillId="2" borderId="49" xfId="0" applyFont="1" applyFill="1" applyBorder="1" applyAlignment="1">
      <alignment horizontal="center" vertical="top" shrinkToFit="1"/>
    </xf>
    <xf numFmtId="0" fontId="12" fillId="2" borderId="43" xfId="0" applyFont="1" applyFill="1" applyBorder="1" applyAlignment="1">
      <alignment horizontal="distributed" vertical="center"/>
    </xf>
    <xf numFmtId="0" fontId="12" fillId="2" borderId="41" xfId="0" applyFont="1" applyFill="1" applyBorder="1" applyAlignment="1">
      <alignment horizontal="distributed" vertical="center"/>
    </xf>
    <xf numFmtId="0" fontId="12" fillId="2" borderId="39" xfId="0" applyFont="1" applyFill="1" applyBorder="1" applyAlignment="1">
      <alignment horizontal="distributed" vertical="center"/>
    </xf>
    <xf numFmtId="0" fontId="8" fillId="3" borderId="33" xfId="0" applyFont="1" applyFill="1" applyBorder="1" applyAlignment="1" applyProtection="1">
      <alignment horizontal="right" vertical="center" shrinkToFit="1"/>
      <protection locked="0"/>
    </xf>
    <xf numFmtId="0" fontId="8" fillId="3" borderId="7"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shrinkToFit="1"/>
      <protection locked="0"/>
    </xf>
    <xf numFmtId="0" fontId="8" fillId="3" borderId="3" xfId="0" applyFont="1" applyFill="1" applyBorder="1" applyAlignment="1" applyProtection="1">
      <alignment horizontal="right" vertical="center" shrinkToFit="1"/>
      <protection locked="0"/>
    </xf>
    <xf numFmtId="0" fontId="8" fillId="3" borderId="43" xfId="0" applyFont="1" applyFill="1" applyBorder="1" applyAlignment="1" applyProtection="1">
      <alignment horizontal="right" vertical="center" shrinkToFit="1"/>
      <protection locked="0"/>
    </xf>
    <xf numFmtId="0" fontId="8" fillId="3" borderId="41" xfId="0" applyFont="1" applyFill="1" applyBorder="1" applyAlignment="1" applyProtection="1">
      <alignment horizontal="right" vertical="center" shrinkToFit="1"/>
      <protection locked="0"/>
    </xf>
    <xf numFmtId="0" fontId="8" fillId="3" borderId="70" xfId="0" applyFont="1" applyFill="1" applyBorder="1" applyAlignment="1" applyProtection="1">
      <alignment horizontal="left" vertical="center" shrinkToFit="1"/>
      <protection locked="0"/>
    </xf>
    <xf numFmtId="0" fontId="8" fillId="3" borderId="71" xfId="0" applyFont="1" applyFill="1" applyBorder="1" applyAlignment="1" applyProtection="1">
      <alignment horizontal="left" vertical="center" shrinkToFit="1"/>
      <protection locked="0"/>
    </xf>
    <xf numFmtId="0" fontId="8" fillId="3" borderId="72"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left" vertical="center" shrinkToFit="1"/>
      <protection locked="0"/>
    </xf>
    <xf numFmtId="0" fontId="8" fillId="3" borderId="41" xfId="0" applyFont="1" applyFill="1" applyBorder="1" applyAlignment="1" applyProtection="1">
      <alignment horizontal="left" vertical="center" shrinkToFit="1"/>
      <protection locked="0"/>
    </xf>
    <xf numFmtId="0" fontId="8" fillId="3" borderId="42" xfId="0" applyFont="1" applyFill="1" applyBorder="1" applyAlignment="1" applyProtection="1">
      <alignment horizontal="left" vertical="center" shrinkToFit="1"/>
      <protection locked="0"/>
    </xf>
    <xf numFmtId="0" fontId="8" fillId="3" borderId="39" xfId="0" applyFont="1" applyFill="1" applyBorder="1" applyAlignment="1" applyProtection="1">
      <alignment horizontal="left" vertical="center" shrinkToFit="1"/>
      <protection locked="0"/>
    </xf>
    <xf numFmtId="0" fontId="8" fillId="3" borderId="1" xfId="0" applyFont="1" applyFill="1" applyBorder="1" applyAlignment="1" applyProtection="1">
      <alignment horizontal="left" vertical="center" shrinkToFit="1"/>
      <protection locked="0"/>
    </xf>
    <xf numFmtId="0" fontId="8" fillId="3" borderId="45"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center" vertical="center" shrinkToFit="1"/>
      <protection locked="0"/>
    </xf>
    <xf numFmtId="0" fontId="8" fillId="3" borderId="41"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shrinkToFit="1"/>
      <protection locked="0"/>
    </xf>
    <xf numFmtId="0" fontId="8" fillId="3" borderId="28" xfId="0" applyFont="1" applyFill="1" applyBorder="1" applyAlignment="1" applyProtection="1">
      <alignment horizontal="right" vertical="center"/>
      <protection locked="0"/>
    </xf>
    <xf numFmtId="0" fontId="12" fillId="3" borderId="3"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12" fillId="3" borderId="44" xfId="0" applyFont="1" applyFill="1" applyBorder="1" applyAlignment="1">
      <alignment horizontal="center" vertical="center" shrinkToFit="1"/>
    </xf>
    <xf numFmtId="0" fontId="8" fillId="3" borderId="67" xfId="0" applyFont="1" applyFill="1" applyBorder="1" applyAlignment="1" applyProtection="1">
      <alignment horizontal="left" vertical="center" shrinkToFit="1"/>
      <protection locked="0"/>
    </xf>
    <xf numFmtId="0" fontId="8" fillId="3" borderId="68" xfId="0" applyFont="1" applyFill="1" applyBorder="1" applyAlignment="1" applyProtection="1">
      <alignment horizontal="left" vertical="center" shrinkToFit="1"/>
      <protection locked="0"/>
    </xf>
    <xf numFmtId="0" fontId="8" fillId="3" borderId="69"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right" vertical="center" shrinkToFit="1"/>
      <protection locked="0"/>
    </xf>
    <xf numFmtId="0" fontId="8" fillId="3" borderId="0" xfId="0" applyFont="1" applyFill="1" applyAlignment="1" applyProtection="1">
      <alignment horizontal="right" vertical="center" shrinkToFit="1"/>
      <protection locked="0"/>
    </xf>
    <xf numFmtId="0" fontId="8" fillId="3" borderId="28" xfId="0" applyFont="1" applyFill="1" applyBorder="1" applyAlignment="1" applyProtection="1">
      <alignment horizontal="right" vertical="center" shrinkToFit="1"/>
      <protection locked="0"/>
    </xf>
    <xf numFmtId="0" fontId="8" fillId="3" borderId="61" xfId="0" applyFont="1" applyFill="1" applyBorder="1" applyAlignment="1" applyProtection="1">
      <alignment horizontal="left" vertical="center" shrinkToFit="1"/>
      <protection locked="0"/>
    </xf>
    <xf numFmtId="0" fontId="8" fillId="3" borderId="62" xfId="0" applyFont="1" applyFill="1" applyBorder="1" applyAlignment="1" applyProtection="1">
      <alignment horizontal="left" vertical="center" shrinkToFit="1"/>
      <protection locked="0"/>
    </xf>
    <xf numFmtId="0" fontId="8" fillId="3" borderId="63"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left" vertical="center" shrinkToFit="1"/>
      <protection locked="0"/>
    </xf>
    <xf numFmtId="0" fontId="8" fillId="3" borderId="7" xfId="0" applyFont="1" applyFill="1" applyBorder="1" applyAlignment="1" applyProtection="1">
      <alignment horizontal="left" vertical="center" shrinkToFit="1"/>
      <protection locked="0"/>
    </xf>
    <xf numFmtId="0" fontId="8" fillId="3" borderId="32"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left" vertical="center" shrinkToFit="1"/>
      <protection locked="0"/>
    </xf>
    <xf numFmtId="0" fontId="8" fillId="3" borderId="0" xfId="0" applyFont="1" applyFill="1" applyAlignment="1" applyProtection="1">
      <alignment horizontal="left" vertical="center" shrinkToFit="1"/>
      <protection locked="0"/>
    </xf>
    <xf numFmtId="0" fontId="8" fillId="3" borderId="36"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right" vertical="center" shrinkToFit="1"/>
      <protection locked="0"/>
    </xf>
    <xf numFmtId="0" fontId="8" fillId="3" borderId="1" xfId="0" applyFont="1" applyFill="1" applyBorder="1" applyAlignment="1" applyProtection="1">
      <alignment horizontal="right" vertical="center" shrinkToFit="1"/>
      <protection locked="0"/>
    </xf>
    <xf numFmtId="0" fontId="8" fillId="3" borderId="30" xfId="0" applyFont="1" applyFill="1" applyBorder="1" applyAlignment="1" applyProtection="1">
      <alignment horizontal="right" vertical="center" shrinkToFit="1"/>
      <protection locked="0"/>
    </xf>
    <xf numFmtId="0" fontId="8" fillId="3" borderId="13" xfId="0" applyFont="1" applyFill="1" applyBorder="1" applyAlignment="1" applyProtection="1">
      <alignment horizontal="right" vertical="center" shrinkToFit="1"/>
      <protection locked="0"/>
    </xf>
    <xf numFmtId="0" fontId="12" fillId="3" borderId="13" xfId="0" applyFont="1" applyFill="1" applyBorder="1" applyAlignment="1">
      <alignment horizontal="center" vertical="center" shrinkToFit="1"/>
    </xf>
    <xf numFmtId="0" fontId="12" fillId="3" borderId="14" xfId="0" applyFont="1" applyFill="1" applyBorder="1" applyAlignment="1">
      <alignment horizontal="center" vertical="center" shrinkToFit="1"/>
    </xf>
    <xf numFmtId="177" fontId="8" fillId="3" borderId="43" xfId="1" applyNumberFormat="1" applyFont="1" applyFill="1" applyBorder="1" applyAlignment="1" applyProtection="1">
      <alignment horizontal="right" vertical="center"/>
    </xf>
    <xf numFmtId="177" fontId="8" fillId="3" borderId="41" xfId="1" applyNumberFormat="1" applyFont="1" applyFill="1" applyBorder="1" applyAlignment="1" applyProtection="1">
      <alignment horizontal="right" vertical="center"/>
    </xf>
    <xf numFmtId="177" fontId="8" fillId="3" borderId="50" xfId="1" applyNumberFormat="1" applyFont="1" applyFill="1" applyBorder="1" applyAlignment="1" applyProtection="1">
      <alignment horizontal="right" vertical="center"/>
    </xf>
    <xf numFmtId="177" fontId="8" fillId="3" borderId="16" xfId="1" applyNumberFormat="1" applyFont="1" applyFill="1" applyBorder="1" applyAlignment="1" applyProtection="1">
      <alignment horizontal="right" vertical="center"/>
    </xf>
    <xf numFmtId="0" fontId="12" fillId="3" borderId="49" xfId="0" applyFont="1" applyFill="1" applyBorder="1" applyAlignment="1">
      <alignment horizontal="center" vertical="center"/>
    </xf>
    <xf numFmtId="0" fontId="8" fillId="3" borderId="50" xfId="0" applyFont="1" applyFill="1" applyBorder="1" applyAlignment="1" applyProtection="1">
      <alignment horizontal="center" vertical="center" shrinkToFit="1"/>
      <protection locked="0"/>
    </xf>
    <xf numFmtId="0" fontId="8" fillId="3" borderId="16" xfId="0" applyFont="1" applyFill="1" applyBorder="1" applyAlignment="1" applyProtection="1">
      <alignment horizontal="center" vertical="center" shrinkToFit="1"/>
      <protection locked="0"/>
    </xf>
    <xf numFmtId="0" fontId="8" fillId="3" borderId="30" xfId="0" applyFont="1" applyFill="1" applyBorder="1" applyAlignment="1" applyProtection="1">
      <alignment horizontal="right" vertical="center"/>
      <protection locked="0"/>
    </xf>
    <xf numFmtId="0" fontId="8" fillId="3" borderId="50"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protection locked="0"/>
    </xf>
    <xf numFmtId="0" fontId="7" fillId="3" borderId="40" xfId="0" applyFont="1" applyFill="1" applyBorder="1" applyAlignment="1" applyProtection="1">
      <alignment horizontal="center" vertical="center"/>
      <protection locked="0"/>
    </xf>
    <xf numFmtId="0" fontId="7" fillId="3" borderId="41"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177" fontId="6" fillId="3" borderId="33" xfId="1" applyNumberFormat="1" applyFont="1" applyFill="1" applyBorder="1" applyAlignment="1" applyProtection="1">
      <alignment horizontal="right" vertical="center"/>
    </xf>
    <xf numFmtId="177" fontId="6" fillId="3" borderId="7" xfId="1" applyNumberFormat="1" applyFont="1" applyFill="1" applyBorder="1" applyAlignment="1" applyProtection="1">
      <alignment horizontal="right" vertical="center"/>
    </xf>
    <xf numFmtId="177" fontId="6" fillId="3" borderId="37" xfId="1" applyNumberFormat="1" applyFont="1" applyFill="1" applyBorder="1" applyAlignment="1" applyProtection="1">
      <alignment horizontal="right" vertical="center"/>
    </xf>
    <xf numFmtId="177" fontId="6" fillId="3" borderId="0" xfId="1" applyNumberFormat="1" applyFont="1" applyFill="1" applyBorder="1" applyAlignment="1" applyProtection="1">
      <alignment horizontal="right" vertical="center"/>
    </xf>
    <xf numFmtId="177" fontId="6" fillId="3" borderId="50" xfId="1" applyNumberFormat="1" applyFont="1" applyFill="1" applyBorder="1" applyAlignment="1" applyProtection="1">
      <alignment horizontal="right" vertical="center"/>
    </xf>
    <xf numFmtId="177" fontId="6" fillId="3" borderId="16" xfId="1" applyNumberFormat="1" applyFont="1" applyFill="1" applyBorder="1" applyAlignment="1" applyProtection="1">
      <alignment horizontal="right" vertical="center"/>
    </xf>
    <xf numFmtId="0" fontId="8" fillId="3" borderId="39" xfId="0" applyFont="1" applyFill="1" applyBorder="1" applyAlignment="1" applyProtection="1">
      <alignment horizontal="right" vertical="center"/>
      <protection locked="0"/>
    </xf>
    <xf numFmtId="0" fontId="8" fillId="3" borderId="1" xfId="0" applyFont="1" applyFill="1" applyBorder="1" applyAlignment="1" applyProtection="1">
      <alignment horizontal="right" vertical="center"/>
      <protection locked="0"/>
    </xf>
    <xf numFmtId="0" fontId="12" fillId="2" borderId="50" xfId="0" applyFont="1" applyFill="1" applyBorder="1" applyAlignment="1">
      <alignment horizontal="distributed" vertical="center"/>
    </xf>
    <xf numFmtId="0" fontId="6" fillId="3" borderId="35" xfId="0" applyFont="1" applyFill="1" applyBorder="1">
      <alignment vertical="center"/>
    </xf>
    <xf numFmtId="0" fontId="6" fillId="3" borderId="0" xfId="0" applyFont="1" applyFill="1">
      <alignment vertical="center"/>
    </xf>
    <xf numFmtId="0" fontId="12" fillId="2" borderId="49" xfId="0" applyFont="1" applyFill="1" applyBorder="1" applyAlignment="1">
      <alignment horizontal="distributed" vertical="center" wrapText="1"/>
    </xf>
    <xf numFmtId="0" fontId="12" fillId="3" borderId="1" xfId="0" applyFont="1" applyFill="1" applyBorder="1" applyAlignment="1">
      <alignment horizontal="center" vertical="center" shrinkToFit="1"/>
    </xf>
    <xf numFmtId="0" fontId="12" fillId="3" borderId="26" xfId="0" applyFont="1" applyFill="1" applyBorder="1" applyAlignment="1">
      <alignment horizontal="center" vertical="center" shrinkToFit="1"/>
    </xf>
    <xf numFmtId="0" fontId="12" fillId="2" borderId="32" xfId="0" applyFont="1" applyFill="1" applyBorder="1" applyAlignment="1">
      <alignment horizontal="distributed" vertical="center" wrapText="1"/>
    </xf>
    <xf numFmtId="0" fontId="12" fillId="2" borderId="36" xfId="0" applyFont="1" applyFill="1" applyBorder="1" applyAlignment="1">
      <alignment horizontal="distributed" vertical="center" wrapText="1"/>
    </xf>
    <xf numFmtId="0" fontId="15" fillId="0" borderId="6" xfId="0" applyFont="1" applyBorder="1" applyAlignment="1" applyProtection="1">
      <alignment horizontal="left" vertical="top" wrapText="1"/>
      <protection locked="0"/>
    </xf>
    <xf numFmtId="0" fontId="15" fillId="0" borderId="35" xfId="0" applyFont="1" applyBorder="1" applyAlignment="1" applyProtection="1">
      <alignment horizontal="left" vertical="top" wrapText="1"/>
      <protection locked="0"/>
    </xf>
    <xf numFmtId="0" fontId="15" fillId="0" borderId="15" xfId="0" applyFont="1" applyBorder="1" applyAlignment="1" applyProtection="1">
      <alignment horizontal="left" vertical="top" wrapText="1"/>
      <protection locked="0"/>
    </xf>
    <xf numFmtId="0" fontId="8" fillId="3" borderId="19" xfId="0" applyFont="1" applyFill="1" applyBorder="1" applyAlignment="1" applyProtection="1">
      <alignment horizontal="right" vertical="center" shrinkToFit="1"/>
      <protection locked="0"/>
    </xf>
    <xf numFmtId="0" fontId="8" fillId="3" borderId="18" xfId="0" applyFont="1" applyFill="1" applyBorder="1" applyAlignment="1" applyProtection="1">
      <alignment horizontal="right" vertical="center" shrinkToFit="1"/>
      <protection locked="0"/>
    </xf>
    <xf numFmtId="0" fontId="12" fillId="3" borderId="19" xfId="0" applyFont="1" applyFill="1" applyBorder="1" applyAlignment="1">
      <alignment horizontal="distributed"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19</xdr:row>
          <xdr:rowOff>88900</xdr:rowOff>
        </xdr:from>
        <xdr:to>
          <xdr:col>8</xdr:col>
          <xdr:colOff>104775</xdr:colOff>
          <xdr:row>21</xdr:row>
          <xdr:rowOff>114300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95250</xdr:rowOff>
        </xdr:from>
        <xdr:to>
          <xdr:col>13</xdr:col>
          <xdr:colOff>104775</xdr:colOff>
          <xdr:row>22</xdr:row>
          <xdr:rowOff>123825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95250</xdr:rowOff>
        </xdr:from>
        <xdr:to>
          <xdr:col>13</xdr:col>
          <xdr:colOff>104775</xdr:colOff>
          <xdr:row>23</xdr:row>
          <xdr:rowOff>123825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23</xdr:row>
          <xdr:rowOff>12700</xdr:rowOff>
        </xdr:from>
        <xdr:to>
          <xdr:col>30</xdr:col>
          <xdr:colOff>85725</xdr:colOff>
          <xdr:row>23</xdr:row>
          <xdr:rowOff>198126</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95250</xdr:rowOff>
        </xdr:from>
        <xdr:to>
          <xdr:col>13</xdr:col>
          <xdr:colOff>104775</xdr:colOff>
          <xdr:row>24</xdr:row>
          <xdr:rowOff>123825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95250</xdr:rowOff>
        </xdr:from>
        <xdr:to>
          <xdr:col>8</xdr:col>
          <xdr:colOff>104775</xdr:colOff>
          <xdr:row>19</xdr:row>
          <xdr:rowOff>123825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82550</xdr:rowOff>
        </xdr:from>
        <xdr:to>
          <xdr:col>8</xdr:col>
          <xdr:colOff>104775</xdr:colOff>
          <xdr:row>22</xdr:row>
          <xdr:rowOff>114300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88900</xdr:rowOff>
        </xdr:from>
        <xdr:to>
          <xdr:col>8</xdr:col>
          <xdr:colOff>104775</xdr:colOff>
          <xdr:row>24</xdr:row>
          <xdr:rowOff>123825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82550</xdr:rowOff>
        </xdr:from>
        <xdr:to>
          <xdr:col>8</xdr:col>
          <xdr:colOff>104775</xdr:colOff>
          <xdr:row>23</xdr:row>
          <xdr:rowOff>114300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95250</xdr:rowOff>
        </xdr:from>
        <xdr:to>
          <xdr:col>8</xdr:col>
          <xdr:colOff>104775</xdr:colOff>
          <xdr:row>20</xdr:row>
          <xdr:rowOff>123825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6350</xdr:rowOff>
        </xdr:from>
        <xdr:to>
          <xdr:col>30</xdr:col>
          <xdr:colOff>85725</xdr:colOff>
          <xdr:row>22</xdr:row>
          <xdr:rowOff>190500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165100</xdr:colOff>
          <xdr:row>23</xdr:row>
          <xdr:rowOff>12700</xdr:rowOff>
        </xdr:from>
        <xdr:to>
          <xdr:col>35</xdr:col>
          <xdr:colOff>66675</xdr:colOff>
          <xdr:row>23</xdr:row>
          <xdr:rowOff>198126</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EBEB-56D0-49AE-A234-A8DEF11E3707}">
  <dimension ref="A1:CA92"/>
  <sheetViews>
    <sheetView showGridLines="0" tabSelected="1" zoomScaleNormal="100" zoomScaleSheetLayoutView="77" workbookViewId="0"/>
  </sheetViews>
  <sheetFormatPr defaultColWidth="9" defaultRowHeight="13" x14ac:dyDescent="0.2"/>
  <cols>
    <col min="1" max="1" width="3.26953125" customWidth="1"/>
    <col min="2" max="39" width="2.6328125" style="2" customWidth="1"/>
    <col min="40" max="40" width="9.90625" style="2" customWidth="1"/>
    <col min="41" max="72" width="2.6328125" style="2" customWidth="1"/>
    <col min="73" max="105" width="2.6328125" customWidth="1"/>
  </cols>
  <sheetData>
    <row r="1" spans="1:79" ht="12" customHeight="1" x14ac:dyDescent="0.2">
      <c r="A1" s="8"/>
      <c r="B1" s="106" t="s">
        <v>1</v>
      </c>
      <c r="C1" s="107"/>
      <c r="D1" s="107"/>
      <c r="E1" s="107"/>
      <c r="F1" s="107"/>
      <c r="G1" s="107"/>
      <c r="H1" s="107"/>
      <c r="I1" s="107"/>
      <c r="J1" s="107"/>
      <c r="K1" s="107"/>
      <c r="L1" s="107"/>
      <c r="M1" s="107"/>
      <c r="N1" s="9"/>
      <c r="O1" s="9"/>
      <c r="P1" s="9"/>
      <c r="Q1" s="9"/>
      <c r="R1" s="9"/>
      <c r="S1" s="9"/>
      <c r="T1" s="9"/>
      <c r="U1" s="9"/>
      <c r="V1" s="9"/>
      <c r="W1" s="9"/>
      <c r="X1" s="9"/>
      <c r="Y1" s="9"/>
      <c r="Z1" s="93" t="s">
        <v>2</v>
      </c>
      <c r="AA1" s="93"/>
      <c r="AB1" s="93"/>
      <c r="AC1" s="92">
        <v>8</v>
      </c>
      <c r="AD1" s="92"/>
      <c r="AE1" s="93" t="s">
        <v>3</v>
      </c>
      <c r="AF1" s="92">
        <v>1</v>
      </c>
      <c r="AG1" s="92"/>
      <c r="AH1" s="93" t="s">
        <v>4</v>
      </c>
      <c r="AI1" s="92">
        <v>8</v>
      </c>
      <c r="AJ1" s="92"/>
      <c r="AK1" s="93" t="s">
        <v>5</v>
      </c>
      <c r="AL1" s="93"/>
      <c r="AM1" s="93"/>
      <c r="AN1" s="9"/>
      <c r="AO1" s="10"/>
      <c r="AP1" s="10"/>
      <c r="AQ1" s="9"/>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1"/>
      <c r="BV1" s="11"/>
      <c r="BW1" s="11"/>
      <c r="BX1" s="11"/>
      <c r="BY1" s="11"/>
      <c r="BZ1" s="11"/>
      <c r="CA1" s="11"/>
    </row>
    <row r="2" spans="1:79" ht="12" customHeight="1" x14ac:dyDescent="0.2">
      <c r="A2" s="8"/>
      <c r="B2" s="107"/>
      <c r="C2" s="107"/>
      <c r="D2" s="107"/>
      <c r="E2" s="107"/>
      <c r="F2" s="107"/>
      <c r="G2" s="107"/>
      <c r="H2" s="107"/>
      <c r="I2" s="107"/>
      <c r="J2" s="107"/>
      <c r="K2" s="107"/>
      <c r="L2" s="107"/>
      <c r="M2" s="107"/>
      <c r="N2" s="9"/>
      <c r="O2" s="9"/>
      <c r="P2" s="9"/>
      <c r="Q2" s="9"/>
      <c r="R2" s="9"/>
      <c r="S2" s="9"/>
      <c r="T2" s="9"/>
      <c r="U2" s="9"/>
      <c r="V2" s="9"/>
      <c r="W2" s="9"/>
      <c r="X2" s="9"/>
      <c r="Y2" s="9"/>
      <c r="Z2" s="93"/>
      <c r="AA2" s="93"/>
      <c r="AB2" s="93"/>
      <c r="AC2" s="92"/>
      <c r="AD2" s="92"/>
      <c r="AE2" s="93"/>
      <c r="AF2" s="92"/>
      <c r="AG2" s="92"/>
      <c r="AH2" s="93"/>
      <c r="AI2" s="92"/>
      <c r="AJ2" s="92"/>
      <c r="AK2" s="93"/>
      <c r="AL2" s="93"/>
      <c r="AM2" s="93"/>
      <c r="AN2" s="9"/>
      <c r="AO2" s="10"/>
      <c r="AP2" s="10"/>
      <c r="AQ2" s="9"/>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1"/>
      <c r="BV2" s="11"/>
      <c r="BW2" s="11"/>
      <c r="BX2" s="11"/>
      <c r="BY2" s="11"/>
      <c r="BZ2" s="11"/>
      <c r="CA2" s="11"/>
    </row>
    <row r="3" spans="1:79" ht="12" customHeight="1" x14ac:dyDescent="0.2">
      <c r="A3" s="8"/>
      <c r="B3" s="9"/>
      <c r="C3" s="9"/>
      <c r="D3" s="9"/>
      <c r="E3" s="9"/>
      <c r="F3" s="9"/>
      <c r="G3" s="9"/>
      <c r="H3" s="9"/>
      <c r="I3" s="9"/>
      <c r="J3" s="9"/>
      <c r="K3" s="9"/>
      <c r="L3" s="9"/>
      <c r="M3" s="9"/>
      <c r="N3" s="9"/>
      <c r="O3" s="9"/>
      <c r="P3" s="9"/>
      <c r="Q3" s="9"/>
      <c r="R3" s="9"/>
      <c r="S3" s="9"/>
      <c r="T3" s="9"/>
      <c r="U3" s="9"/>
      <c r="V3" s="94" t="s">
        <v>6</v>
      </c>
      <c r="W3" s="94"/>
      <c r="X3" s="94"/>
      <c r="Y3" s="94"/>
      <c r="Z3" s="94"/>
      <c r="AA3" s="94"/>
      <c r="AB3" s="94"/>
      <c r="AC3" s="94"/>
      <c r="AD3" s="94"/>
      <c r="AE3" s="94"/>
      <c r="AF3" s="94"/>
      <c r="AG3" s="94"/>
      <c r="AH3" s="94"/>
      <c r="AI3" s="94"/>
      <c r="AJ3" s="94"/>
      <c r="AK3" s="94"/>
      <c r="AL3" s="94"/>
      <c r="AM3" s="94"/>
      <c r="AN3" s="9"/>
      <c r="AO3" s="10"/>
      <c r="AP3" s="10"/>
      <c r="AQ3" s="9"/>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1"/>
      <c r="BV3" s="11"/>
      <c r="BW3" s="11"/>
      <c r="BX3" s="11"/>
      <c r="BY3" s="11"/>
      <c r="BZ3" s="11"/>
      <c r="CA3" s="11"/>
    </row>
    <row r="4" spans="1:79" ht="12" customHeight="1" x14ac:dyDescent="0.2">
      <c r="A4" s="8"/>
      <c r="B4" s="9"/>
      <c r="C4" s="9"/>
      <c r="D4" s="9"/>
      <c r="E4" s="9"/>
      <c r="F4" s="9"/>
      <c r="G4" s="9"/>
      <c r="H4" s="9"/>
      <c r="I4" s="9"/>
      <c r="J4" s="9"/>
      <c r="K4" s="9"/>
      <c r="L4" s="9"/>
      <c r="M4" s="9"/>
      <c r="N4" s="9"/>
      <c r="O4" s="9"/>
      <c r="P4" s="9"/>
      <c r="Q4" s="9"/>
      <c r="R4" s="9"/>
      <c r="S4" s="12" t="s">
        <v>150</v>
      </c>
      <c r="T4" s="13"/>
      <c r="U4" s="13"/>
      <c r="V4" s="95"/>
      <c r="W4" s="95"/>
      <c r="X4" s="95"/>
      <c r="Y4" s="95"/>
      <c r="Z4" s="95"/>
      <c r="AA4" s="95"/>
      <c r="AB4" s="95"/>
      <c r="AC4" s="95"/>
      <c r="AD4" s="95"/>
      <c r="AE4" s="95"/>
      <c r="AF4" s="95"/>
      <c r="AG4" s="95"/>
      <c r="AH4" s="95"/>
      <c r="AI4" s="95"/>
      <c r="AJ4" s="95"/>
      <c r="AK4" s="95"/>
      <c r="AL4" s="95"/>
      <c r="AM4" s="95"/>
      <c r="AN4" s="9"/>
      <c r="AO4" s="10"/>
      <c r="AP4" s="10"/>
      <c r="AQ4" s="9"/>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1"/>
      <c r="BV4" s="11"/>
      <c r="BW4" s="11"/>
      <c r="BX4" s="11"/>
      <c r="BY4" s="11"/>
      <c r="BZ4" s="11"/>
      <c r="CA4" s="11"/>
    </row>
    <row r="5" spans="1:79" ht="8.15" customHeight="1" x14ac:dyDescent="0.2">
      <c r="A5" s="8"/>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14"/>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8"/>
      <c r="BV5" s="8"/>
      <c r="BW5" s="8"/>
      <c r="BX5" s="8"/>
      <c r="BY5" s="8"/>
      <c r="BZ5" s="8"/>
      <c r="CA5" s="8"/>
    </row>
    <row r="6" spans="1:79" ht="15.75" customHeight="1" x14ac:dyDescent="0.2">
      <c r="A6" s="8"/>
      <c r="B6" s="15" t="s">
        <v>147</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t="s">
        <v>151</v>
      </c>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8"/>
    </row>
    <row r="7" spans="1:79" ht="15.75" customHeight="1" x14ac:dyDescent="0.2">
      <c r="A7" s="8"/>
      <c r="B7" s="96" t="s">
        <v>153</v>
      </c>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8"/>
      <c r="AN7" s="9"/>
      <c r="AO7" s="99" t="s">
        <v>7</v>
      </c>
      <c r="AP7" s="99"/>
      <c r="AQ7" s="100" t="s">
        <v>8</v>
      </c>
      <c r="AR7" s="101"/>
      <c r="AS7" s="101"/>
      <c r="AT7" s="102"/>
      <c r="AU7" s="108" t="s">
        <v>9</v>
      </c>
      <c r="AV7" s="109"/>
      <c r="AW7" s="109"/>
      <c r="AX7" s="109"/>
      <c r="AY7" s="109"/>
      <c r="AZ7" s="109"/>
      <c r="BA7" s="109"/>
      <c r="BB7" s="109"/>
      <c r="BC7" s="109"/>
      <c r="BD7" s="109"/>
      <c r="BE7" s="109"/>
      <c r="BF7" s="109"/>
      <c r="BG7" s="109"/>
      <c r="BH7" s="99" t="s">
        <v>10</v>
      </c>
      <c r="BI7" s="99"/>
      <c r="BJ7" s="100" t="s">
        <v>8</v>
      </c>
      <c r="BK7" s="101"/>
      <c r="BL7" s="101"/>
      <c r="BM7" s="102"/>
      <c r="BN7" s="108" t="s">
        <v>11</v>
      </c>
      <c r="BO7" s="109"/>
      <c r="BP7" s="109"/>
      <c r="BQ7" s="109"/>
      <c r="BR7" s="109"/>
      <c r="BS7" s="109"/>
      <c r="BT7" s="109"/>
      <c r="BU7" s="109"/>
      <c r="BV7" s="109"/>
      <c r="BW7" s="109"/>
      <c r="BX7" s="109"/>
      <c r="BY7" s="109"/>
      <c r="BZ7" s="110"/>
      <c r="CA7" s="8"/>
    </row>
    <row r="8" spans="1:79" ht="15.75" customHeight="1" x14ac:dyDescent="0.2">
      <c r="A8" s="8"/>
      <c r="B8" s="111" t="s">
        <v>154</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3"/>
      <c r="AN8" s="9"/>
      <c r="AO8" s="99"/>
      <c r="AP8" s="99"/>
      <c r="AQ8" s="103" t="s">
        <v>12</v>
      </c>
      <c r="AR8" s="104"/>
      <c r="AS8" s="104"/>
      <c r="AT8" s="105"/>
      <c r="AU8" s="114" t="s">
        <v>13</v>
      </c>
      <c r="AV8" s="115"/>
      <c r="AW8" s="115"/>
      <c r="AX8" s="115"/>
      <c r="AY8" s="115"/>
      <c r="AZ8" s="115"/>
      <c r="BA8" s="115"/>
      <c r="BB8" s="115"/>
      <c r="BC8" s="115"/>
      <c r="BD8" s="115"/>
      <c r="BE8" s="115"/>
      <c r="BF8" s="115"/>
      <c r="BG8" s="115"/>
      <c r="BH8" s="99"/>
      <c r="BI8" s="99"/>
      <c r="BJ8" s="103" t="s">
        <v>12</v>
      </c>
      <c r="BK8" s="104"/>
      <c r="BL8" s="104"/>
      <c r="BM8" s="105"/>
      <c r="BN8" s="114" t="s">
        <v>14</v>
      </c>
      <c r="BO8" s="115"/>
      <c r="BP8" s="115"/>
      <c r="BQ8" s="115"/>
      <c r="BR8" s="115"/>
      <c r="BS8" s="115"/>
      <c r="BT8" s="115"/>
      <c r="BU8" s="115"/>
      <c r="BV8" s="115"/>
      <c r="BW8" s="115"/>
      <c r="BX8" s="115"/>
      <c r="BY8" s="115"/>
      <c r="BZ8" s="116"/>
      <c r="CA8" s="8"/>
    </row>
    <row r="9" spans="1:79" ht="15.75" customHeight="1" x14ac:dyDescent="0.2">
      <c r="A9" s="8"/>
      <c r="B9" s="111" t="s">
        <v>155</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3"/>
      <c r="AN9" s="9"/>
      <c r="AO9" s="99"/>
      <c r="AP9" s="99"/>
      <c r="AQ9" s="103" t="s">
        <v>15</v>
      </c>
      <c r="AR9" s="104"/>
      <c r="AS9" s="104"/>
      <c r="AT9" s="105"/>
      <c r="AU9" s="114" t="s">
        <v>16</v>
      </c>
      <c r="AV9" s="115"/>
      <c r="AW9" s="115"/>
      <c r="AX9" s="115"/>
      <c r="AY9" s="115"/>
      <c r="AZ9" s="115"/>
      <c r="BA9" s="115"/>
      <c r="BB9" s="115"/>
      <c r="BC9" s="115"/>
      <c r="BD9" s="115"/>
      <c r="BE9" s="115"/>
      <c r="BF9" s="115"/>
      <c r="BG9" s="115"/>
      <c r="BH9" s="99"/>
      <c r="BI9" s="99"/>
      <c r="BJ9" s="103" t="s">
        <v>15</v>
      </c>
      <c r="BK9" s="104"/>
      <c r="BL9" s="104"/>
      <c r="BM9" s="105"/>
      <c r="BN9" s="114" t="s">
        <v>17</v>
      </c>
      <c r="BO9" s="115"/>
      <c r="BP9" s="115"/>
      <c r="BQ9" s="115"/>
      <c r="BR9" s="115"/>
      <c r="BS9" s="115"/>
      <c r="BT9" s="115"/>
      <c r="BU9" s="115"/>
      <c r="BV9" s="115"/>
      <c r="BW9" s="115"/>
      <c r="BX9" s="115"/>
      <c r="BY9" s="115"/>
      <c r="BZ9" s="116"/>
      <c r="CA9" s="8"/>
    </row>
    <row r="10" spans="1:79" ht="15.75" customHeight="1" x14ac:dyDescent="0.2">
      <c r="A10" s="8"/>
      <c r="B10" s="122" t="s">
        <v>156</v>
      </c>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4"/>
      <c r="AN10" s="9"/>
      <c r="AO10" s="99"/>
      <c r="AP10" s="99"/>
      <c r="AQ10" s="125" t="s">
        <v>18</v>
      </c>
      <c r="AR10" s="126"/>
      <c r="AS10" s="126"/>
      <c r="AT10" s="127"/>
      <c r="AU10" s="128" t="s">
        <v>19</v>
      </c>
      <c r="AV10" s="129"/>
      <c r="AW10" s="129"/>
      <c r="AX10" s="129"/>
      <c r="AY10" s="129"/>
      <c r="AZ10" s="129"/>
      <c r="BA10" s="129"/>
      <c r="BB10" s="129"/>
      <c r="BC10" s="129"/>
      <c r="BD10" s="129"/>
      <c r="BE10" s="129"/>
      <c r="BF10" s="129"/>
      <c r="BG10" s="129"/>
      <c r="BH10" s="99"/>
      <c r="BI10" s="99"/>
      <c r="BJ10" s="125" t="s">
        <v>18</v>
      </c>
      <c r="BK10" s="126"/>
      <c r="BL10" s="126"/>
      <c r="BM10" s="127"/>
      <c r="BN10" s="128" t="s">
        <v>19</v>
      </c>
      <c r="BO10" s="129"/>
      <c r="BP10" s="129"/>
      <c r="BQ10" s="129"/>
      <c r="BR10" s="129"/>
      <c r="BS10" s="129"/>
      <c r="BT10" s="129"/>
      <c r="BU10" s="129"/>
      <c r="BV10" s="129"/>
      <c r="BW10" s="129"/>
      <c r="BX10" s="129"/>
      <c r="BY10" s="129"/>
      <c r="BZ10" s="130"/>
      <c r="CA10" s="8"/>
    </row>
    <row r="11" spans="1:79" ht="15.75" customHeight="1" x14ac:dyDescent="0.2">
      <c r="A11" s="8"/>
      <c r="B11" s="15" t="s">
        <v>146</v>
      </c>
      <c r="C11" s="16"/>
      <c r="D11" s="16"/>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17"/>
      <c r="AN11" s="9"/>
      <c r="AO11" s="15" t="s">
        <v>152</v>
      </c>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8"/>
    </row>
    <row r="12" spans="1:79" ht="15.75" customHeight="1" x14ac:dyDescent="0.2">
      <c r="A12" s="8"/>
      <c r="B12" s="117" t="s">
        <v>20</v>
      </c>
      <c r="C12" s="118"/>
      <c r="D12" s="118"/>
      <c r="E12" s="118"/>
      <c r="F12" s="118"/>
      <c r="G12" s="118"/>
      <c r="H12" s="117" t="s">
        <v>21</v>
      </c>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9"/>
      <c r="AN12" s="9"/>
      <c r="AO12" s="117" t="s">
        <v>22</v>
      </c>
      <c r="AP12" s="118"/>
      <c r="AQ12" s="118"/>
      <c r="AR12" s="118"/>
      <c r="AS12" s="118"/>
      <c r="AT12" s="118"/>
      <c r="AU12" s="118"/>
      <c r="AV12" s="118"/>
      <c r="AW12" s="120"/>
      <c r="AX12" s="121" t="s">
        <v>23</v>
      </c>
      <c r="AY12" s="118"/>
      <c r="AZ12" s="118"/>
      <c r="BA12" s="118"/>
      <c r="BB12" s="118"/>
      <c r="BC12" s="118"/>
      <c r="BD12" s="118"/>
      <c r="BE12" s="118"/>
      <c r="BF12" s="118"/>
      <c r="BG12" s="118"/>
      <c r="BH12" s="118"/>
      <c r="BI12" s="118"/>
      <c r="BJ12" s="118"/>
      <c r="BK12" s="118"/>
      <c r="BL12" s="118"/>
      <c r="BM12" s="118"/>
      <c r="BN12" s="118"/>
      <c r="BO12" s="4"/>
      <c r="BP12" s="3"/>
      <c r="BQ12" s="121" t="s">
        <v>24</v>
      </c>
      <c r="BR12" s="118"/>
      <c r="BS12" s="118"/>
      <c r="BT12" s="118"/>
      <c r="BU12" s="120"/>
      <c r="BV12" s="121" t="s">
        <v>25</v>
      </c>
      <c r="BW12" s="118"/>
      <c r="BX12" s="118"/>
      <c r="BY12" s="118"/>
      <c r="BZ12" s="119"/>
      <c r="CA12" s="8"/>
    </row>
    <row r="13" spans="1:79" ht="15.75" customHeight="1" x14ac:dyDescent="0.2">
      <c r="A13" s="8"/>
      <c r="B13" s="145" t="s">
        <v>157</v>
      </c>
      <c r="C13" s="146"/>
      <c r="D13" s="146"/>
      <c r="E13" s="146"/>
      <c r="F13" s="146"/>
      <c r="G13" s="147"/>
      <c r="H13" s="148" t="s">
        <v>158</v>
      </c>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50"/>
      <c r="AN13" s="9"/>
      <c r="AO13" s="108" t="s">
        <v>26</v>
      </c>
      <c r="AP13" s="109"/>
      <c r="AQ13" s="109"/>
      <c r="AR13" s="109"/>
      <c r="AS13" s="109"/>
      <c r="AT13" s="109"/>
      <c r="AU13" s="109"/>
      <c r="AV13" s="109"/>
      <c r="AW13" s="151"/>
      <c r="AX13" s="18"/>
      <c r="AY13" s="19"/>
      <c r="AZ13" s="20" t="s">
        <v>27</v>
      </c>
      <c r="BA13" s="20"/>
      <c r="BB13" s="19"/>
      <c r="BC13" s="20" t="s">
        <v>28</v>
      </c>
      <c r="BD13" s="20"/>
      <c r="BE13" s="19"/>
      <c r="BF13" s="20" t="s">
        <v>29</v>
      </c>
      <c r="BG13" s="19"/>
      <c r="BH13" s="20" t="s">
        <v>30</v>
      </c>
      <c r="BI13" s="20"/>
      <c r="BJ13" s="19"/>
      <c r="BK13" s="21" t="s">
        <v>31</v>
      </c>
      <c r="BL13" s="20"/>
      <c r="BM13" s="19"/>
      <c r="BN13" s="21" t="s">
        <v>32</v>
      </c>
      <c r="BO13" s="22"/>
      <c r="BP13" s="23"/>
      <c r="BQ13" s="152">
        <v>1000</v>
      </c>
      <c r="BR13" s="153"/>
      <c r="BS13" s="153"/>
      <c r="BT13" s="131" t="s">
        <v>33</v>
      </c>
      <c r="BU13" s="154"/>
      <c r="BV13" s="152">
        <v>100</v>
      </c>
      <c r="BW13" s="153"/>
      <c r="BX13" s="153"/>
      <c r="BY13" s="131" t="s">
        <v>33</v>
      </c>
      <c r="BZ13" s="132"/>
      <c r="CA13" s="8"/>
    </row>
    <row r="14" spans="1:79" ht="15.75" customHeight="1" x14ac:dyDescent="0.2">
      <c r="A14" s="8"/>
      <c r="B14" s="133" t="s">
        <v>159</v>
      </c>
      <c r="C14" s="134"/>
      <c r="D14" s="134"/>
      <c r="E14" s="134"/>
      <c r="F14" s="134"/>
      <c r="G14" s="135"/>
      <c r="H14" s="136" t="s">
        <v>160</v>
      </c>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8"/>
      <c r="AN14" s="9"/>
      <c r="AO14" s="114" t="s">
        <v>26</v>
      </c>
      <c r="AP14" s="115"/>
      <c r="AQ14" s="115"/>
      <c r="AR14" s="115"/>
      <c r="AS14" s="115"/>
      <c r="AT14" s="115"/>
      <c r="AU14" s="115"/>
      <c r="AV14" s="115"/>
      <c r="AW14" s="139"/>
      <c r="AX14" s="24"/>
      <c r="AY14" s="25"/>
      <c r="AZ14" s="26" t="s">
        <v>27</v>
      </c>
      <c r="BA14" s="26"/>
      <c r="BB14" s="25"/>
      <c r="BC14" s="26" t="s">
        <v>28</v>
      </c>
      <c r="BD14" s="26"/>
      <c r="BE14" s="25"/>
      <c r="BF14" s="26" t="s">
        <v>29</v>
      </c>
      <c r="BG14" s="25"/>
      <c r="BH14" s="26" t="s">
        <v>30</v>
      </c>
      <c r="BI14" s="26"/>
      <c r="BJ14" s="25"/>
      <c r="BK14" s="27" t="s">
        <v>31</v>
      </c>
      <c r="BL14" s="26"/>
      <c r="BM14" s="25"/>
      <c r="BN14" s="27" t="s">
        <v>32</v>
      </c>
      <c r="BO14" s="28"/>
      <c r="BP14" s="29"/>
      <c r="BQ14" s="140">
        <v>100</v>
      </c>
      <c r="BR14" s="141"/>
      <c r="BS14" s="141"/>
      <c r="BT14" s="142" t="s">
        <v>33</v>
      </c>
      <c r="BU14" s="143"/>
      <c r="BV14" s="140">
        <v>25</v>
      </c>
      <c r="BW14" s="141"/>
      <c r="BX14" s="141"/>
      <c r="BY14" s="142" t="s">
        <v>33</v>
      </c>
      <c r="BZ14" s="144"/>
      <c r="CA14" s="8"/>
    </row>
    <row r="15" spans="1:79" ht="15.75" customHeight="1" x14ac:dyDescent="0.2">
      <c r="A15" s="8"/>
      <c r="B15" s="157" t="s">
        <v>161</v>
      </c>
      <c r="C15" s="158"/>
      <c r="D15" s="158"/>
      <c r="E15" s="158"/>
      <c r="F15" s="158"/>
      <c r="G15" s="159"/>
      <c r="H15" s="136" t="s">
        <v>162</v>
      </c>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8"/>
      <c r="AN15" s="9"/>
      <c r="AO15" s="128"/>
      <c r="AP15" s="129"/>
      <c r="AQ15" s="129"/>
      <c r="AR15" s="129"/>
      <c r="AS15" s="129"/>
      <c r="AT15" s="129"/>
      <c r="AU15" s="129"/>
      <c r="AV15" s="129"/>
      <c r="AW15" s="160"/>
      <c r="AX15" s="30"/>
      <c r="AY15" s="31"/>
      <c r="AZ15" s="32" t="s">
        <v>27</v>
      </c>
      <c r="BA15" s="32"/>
      <c r="BB15" s="31"/>
      <c r="BC15" s="32" t="s">
        <v>28</v>
      </c>
      <c r="BD15" s="32"/>
      <c r="BE15" s="31"/>
      <c r="BF15" s="32" t="s">
        <v>29</v>
      </c>
      <c r="BG15" s="31"/>
      <c r="BH15" s="32" t="s">
        <v>30</v>
      </c>
      <c r="BI15" s="32"/>
      <c r="BJ15" s="31"/>
      <c r="BK15" s="33" t="s">
        <v>31</v>
      </c>
      <c r="BL15" s="32"/>
      <c r="BM15" s="31"/>
      <c r="BN15" s="33" t="s">
        <v>32</v>
      </c>
      <c r="BO15" s="34"/>
      <c r="BP15" s="35"/>
      <c r="BQ15" s="161"/>
      <c r="BR15" s="162"/>
      <c r="BS15" s="162"/>
      <c r="BT15" s="155" t="s">
        <v>33</v>
      </c>
      <c r="BU15" s="163"/>
      <c r="BV15" s="161"/>
      <c r="BW15" s="162"/>
      <c r="BX15" s="162"/>
      <c r="BY15" s="155" t="s">
        <v>33</v>
      </c>
      <c r="BZ15" s="156"/>
      <c r="CA15" s="8"/>
    </row>
    <row r="16" spans="1:79" ht="15.75" customHeight="1" x14ac:dyDescent="0.2">
      <c r="A16" s="8"/>
      <c r="B16" s="157" t="s">
        <v>163</v>
      </c>
      <c r="C16" s="158"/>
      <c r="D16" s="158"/>
      <c r="E16" s="158"/>
      <c r="F16" s="158"/>
      <c r="G16" s="159"/>
      <c r="H16" s="136" t="s">
        <v>164</v>
      </c>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8"/>
      <c r="AN16" s="9"/>
      <c r="AO16" s="15" t="s">
        <v>34</v>
      </c>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8"/>
      <c r="BV16" s="8"/>
      <c r="BW16" s="8"/>
      <c r="BX16" s="8"/>
      <c r="BY16" s="8"/>
      <c r="BZ16" s="8"/>
      <c r="CA16" s="8"/>
    </row>
    <row r="17" spans="1:79" ht="15.75" customHeight="1" x14ac:dyDescent="0.2">
      <c r="A17" s="8"/>
      <c r="B17" s="157" t="s">
        <v>165</v>
      </c>
      <c r="C17" s="158"/>
      <c r="D17" s="158"/>
      <c r="E17" s="158"/>
      <c r="F17" s="158"/>
      <c r="G17" s="159"/>
      <c r="H17" s="136" t="s">
        <v>166</v>
      </c>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8"/>
      <c r="AN17" s="9"/>
      <c r="AO17" s="117" t="s">
        <v>35</v>
      </c>
      <c r="AP17" s="118"/>
      <c r="AQ17" s="118"/>
      <c r="AR17" s="118"/>
      <c r="AS17" s="118"/>
      <c r="AT17" s="118"/>
      <c r="AU17" s="118"/>
      <c r="AV17" s="118"/>
      <c r="AW17" s="118"/>
      <c r="AX17" s="120"/>
      <c r="AY17" s="121" t="s">
        <v>36</v>
      </c>
      <c r="AZ17" s="118"/>
      <c r="BA17" s="118"/>
      <c r="BB17" s="118"/>
      <c r="BC17" s="120"/>
      <c r="BD17" s="121" t="s">
        <v>37</v>
      </c>
      <c r="BE17" s="118"/>
      <c r="BF17" s="118"/>
      <c r="BG17" s="118"/>
      <c r="BH17" s="119"/>
      <c r="BI17" s="117" t="s">
        <v>38</v>
      </c>
      <c r="BJ17" s="118"/>
      <c r="BK17" s="118"/>
      <c r="BL17" s="118"/>
      <c r="BM17" s="118"/>
      <c r="BN17" s="118"/>
      <c r="BO17" s="118"/>
      <c r="BP17" s="118"/>
      <c r="BQ17" s="118"/>
      <c r="BR17" s="118"/>
      <c r="BS17" s="118"/>
      <c r="BT17" s="118"/>
      <c r="BU17" s="118"/>
      <c r="BV17" s="121" t="s">
        <v>37</v>
      </c>
      <c r="BW17" s="118"/>
      <c r="BX17" s="118"/>
      <c r="BY17" s="118"/>
      <c r="BZ17" s="119"/>
      <c r="CA17" s="8"/>
    </row>
    <row r="18" spans="1:79" ht="15.75" customHeight="1" x14ac:dyDescent="0.2">
      <c r="A18" s="8"/>
      <c r="B18" s="191"/>
      <c r="C18" s="192"/>
      <c r="D18" s="192"/>
      <c r="E18" s="192"/>
      <c r="F18" s="192"/>
      <c r="G18" s="193"/>
      <c r="H18" s="194"/>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6"/>
      <c r="AN18" s="9"/>
      <c r="AO18" s="197" t="s">
        <v>39</v>
      </c>
      <c r="AP18" s="200" t="s">
        <v>40</v>
      </c>
      <c r="AQ18" s="201"/>
      <c r="AR18" s="201"/>
      <c r="AS18" s="201"/>
      <c r="AT18" s="201"/>
      <c r="AU18" s="201"/>
      <c r="AV18" s="201"/>
      <c r="AW18" s="201"/>
      <c r="AX18" s="202"/>
      <c r="AY18" s="203"/>
      <c r="AZ18" s="204"/>
      <c r="BA18" s="204"/>
      <c r="BB18" s="204"/>
      <c r="BC18" s="205"/>
      <c r="BD18" s="206">
        <f>IF(AND(BD19="",BD20="",BD21="",BD22="",BD23="",BD24="",BD25="",BD26="",BD27="",BD28="",BD29=""),"",SUM(BD19:BH29))</f>
        <v>320</v>
      </c>
      <c r="BE18" s="207"/>
      <c r="BF18" s="207"/>
      <c r="BG18" s="164" t="s">
        <v>33</v>
      </c>
      <c r="BH18" s="165"/>
      <c r="BI18" s="166" t="s">
        <v>41</v>
      </c>
      <c r="BJ18" s="167"/>
      <c r="BK18" s="167"/>
      <c r="BL18" s="167"/>
      <c r="BM18" s="167"/>
      <c r="BN18" s="167"/>
      <c r="BO18" s="167"/>
      <c r="BP18" s="167"/>
      <c r="BQ18" s="167"/>
      <c r="BR18" s="167"/>
      <c r="BS18" s="167"/>
      <c r="BT18" s="167"/>
      <c r="BU18" s="167"/>
      <c r="BV18" s="170">
        <v>300</v>
      </c>
      <c r="BW18" s="171"/>
      <c r="BX18" s="171"/>
      <c r="BY18" s="164" t="s">
        <v>33</v>
      </c>
      <c r="BZ18" s="165"/>
      <c r="CA18" s="8"/>
    </row>
    <row r="19" spans="1:79" ht="15.75" customHeight="1" x14ac:dyDescent="0.2">
      <c r="A19" s="8"/>
      <c r="B19" s="176" t="s">
        <v>42</v>
      </c>
      <c r="C19" s="177"/>
      <c r="D19" s="177"/>
      <c r="E19" s="177"/>
      <c r="F19" s="177"/>
      <c r="G19" s="178"/>
      <c r="H19" s="38"/>
      <c r="I19" s="37" t="s">
        <v>43</v>
      </c>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40"/>
      <c r="AI19" s="40"/>
      <c r="AJ19" s="40"/>
      <c r="AK19" s="40"/>
      <c r="AL19" s="40"/>
      <c r="AM19" s="41"/>
      <c r="AN19" s="9"/>
      <c r="AO19" s="198"/>
      <c r="AP19" s="182" t="s">
        <v>44</v>
      </c>
      <c r="AQ19" s="183"/>
      <c r="AR19" s="183"/>
      <c r="AS19" s="183"/>
      <c r="AT19" s="183"/>
      <c r="AU19" s="183"/>
      <c r="AV19" s="183"/>
      <c r="AW19" s="183"/>
      <c r="AX19" s="184"/>
      <c r="AY19" s="185"/>
      <c r="AZ19" s="186"/>
      <c r="BA19" s="186"/>
      <c r="BB19" s="186"/>
      <c r="BC19" s="187"/>
      <c r="BD19" s="188"/>
      <c r="BE19" s="189"/>
      <c r="BF19" s="189"/>
      <c r="BG19" s="189"/>
      <c r="BH19" s="190"/>
      <c r="BI19" s="168"/>
      <c r="BJ19" s="169"/>
      <c r="BK19" s="169"/>
      <c r="BL19" s="169"/>
      <c r="BM19" s="169"/>
      <c r="BN19" s="169"/>
      <c r="BO19" s="169"/>
      <c r="BP19" s="169"/>
      <c r="BQ19" s="169"/>
      <c r="BR19" s="169"/>
      <c r="BS19" s="169"/>
      <c r="BT19" s="169"/>
      <c r="BU19" s="169"/>
      <c r="BV19" s="172"/>
      <c r="BW19" s="173"/>
      <c r="BX19" s="173"/>
      <c r="BY19" s="174"/>
      <c r="BZ19" s="175"/>
      <c r="CA19" s="8"/>
    </row>
    <row r="20" spans="1:79" ht="15.75" customHeight="1" x14ac:dyDescent="0.2">
      <c r="A20" s="8"/>
      <c r="B20" s="179"/>
      <c r="C20" s="180"/>
      <c r="D20" s="180"/>
      <c r="E20" s="180"/>
      <c r="F20" s="180"/>
      <c r="G20" s="181"/>
      <c r="H20" s="44"/>
      <c r="I20" s="42" t="s">
        <v>45</v>
      </c>
      <c r="J20" s="9"/>
      <c r="K20" s="9"/>
      <c r="L20" s="9"/>
      <c r="M20" s="9"/>
      <c r="N20" s="9"/>
      <c r="O20" s="9"/>
      <c r="P20" s="9"/>
      <c r="Q20" s="9"/>
      <c r="R20" s="9"/>
      <c r="S20" s="9"/>
      <c r="T20" s="9"/>
      <c r="U20" s="9"/>
      <c r="V20" s="9"/>
      <c r="W20" s="9"/>
      <c r="X20" s="9"/>
      <c r="Y20" s="9"/>
      <c r="Z20" s="9"/>
      <c r="AA20" s="45"/>
      <c r="AB20" s="45"/>
      <c r="AC20" s="183" t="s">
        <v>46</v>
      </c>
      <c r="AD20" s="183"/>
      <c r="AE20" s="183"/>
      <c r="AF20" s="183"/>
      <c r="AG20" s="186"/>
      <c r="AH20" s="186"/>
      <c r="AI20" s="186"/>
      <c r="AJ20" s="186"/>
      <c r="AK20" s="186"/>
      <c r="AL20" s="186"/>
      <c r="AM20" s="46" t="s">
        <v>47</v>
      </c>
      <c r="AN20" s="9"/>
      <c r="AO20" s="198"/>
      <c r="AP20" s="208" t="s">
        <v>185</v>
      </c>
      <c r="AQ20" s="209"/>
      <c r="AR20" s="209"/>
      <c r="AS20" s="209"/>
      <c r="AT20" s="209"/>
      <c r="AU20" s="209"/>
      <c r="AV20" s="209"/>
      <c r="AW20" s="209"/>
      <c r="AX20" s="210"/>
      <c r="AY20" s="211" t="s">
        <v>186</v>
      </c>
      <c r="AZ20" s="209"/>
      <c r="BA20" s="209"/>
      <c r="BB20" s="209"/>
      <c r="BC20" s="210"/>
      <c r="BD20" s="212">
        <v>80</v>
      </c>
      <c r="BE20" s="213"/>
      <c r="BF20" s="213"/>
      <c r="BG20" s="213"/>
      <c r="BH20" s="214"/>
      <c r="BI20" s="218" t="s">
        <v>48</v>
      </c>
      <c r="BJ20" s="219"/>
      <c r="BK20" s="219"/>
      <c r="BL20" s="219"/>
      <c r="BM20" s="219"/>
      <c r="BN20" s="219"/>
      <c r="BO20" s="219"/>
      <c r="BP20" s="219"/>
      <c r="BQ20" s="219"/>
      <c r="BR20" s="219"/>
      <c r="BS20" s="219"/>
      <c r="BT20" s="219"/>
      <c r="BU20" s="220"/>
      <c r="BV20" s="221">
        <f>IF(AND(BV21="",BV22="",BV23=""),"",SUM(BV21:BZ23))</f>
        <v>100</v>
      </c>
      <c r="BW20" s="222"/>
      <c r="BX20" s="222"/>
      <c r="BY20" s="223" t="s">
        <v>33</v>
      </c>
      <c r="BZ20" s="224"/>
      <c r="CA20" s="8"/>
    </row>
    <row r="21" spans="1:79" ht="15.75" customHeight="1" x14ac:dyDescent="0.2">
      <c r="A21" s="8"/>
      <c r="B21" s="179"/>
      <c r="C21" s="180"/>
      <c r="D21" s="180"/>
      <c r="E21" s="180"/>
      <c r="F21" s="180"/>
      <c r="G21" s="181"/>
      <c r="H21" s="48"/>
      <c r="I21" s="49" t="s">
        <v>49</v>
      </c>
      <c r="J21" s="17"/>
      <c r="K21" s="17"/>
      <c r="L21" s="17"/>
      <c r="M21" s="17"/>
      <c r="N21" s="17"/>
      <c r="O21" s="17"/>
      <c r="P21" s="17"/>
      <c r="Q21" s="17"/>
      <c r="R21" s="17"/>
      <c r="S21" s="50"/>
      <c r="T21" s="50"/>
      <c r="U21" s="50"/>
      <c r="V21" s="50"/>
      <c r="W21" s="50"/>
      <c r="X21" s="50"/>
      <c r="Y21" s="50"/>
      <c r="Z21" s="50"/>
      <c r="AA21" s="51"/>
      <c r="AB21" s="52"/>
      <c r="AC21" s="49" t="s">
        <v>50</v>
      </c>
      <c r="AD21" s="49"/>
      <c r="AE21" s="49"/>
      <c r="AF21" s="49"/>
      <c r="AG21" s="51"/>
      <c r="AH21" s="225"/>
      <c r="AI21" s="225"/>
      <c r="AJ21" s="53" t="s">
        <v>3</v>
      </c>
      <c r="AK21" s="54"/>
      <c r="AL21" s="53" t="s">
        <v>51</v>
      </c>
      <c r="AM21" s="55" t="s">
        <v>47</v>
      </c>
      <c r="AN21" s="9"/>
      <c r="AO21" s="198"/>
      <c r="AP21" s="208" t="s">
        <v>187</v>
      </c>
      <c r="AQ21" s="209"/>
      <c r="AR21" s="209"/>
      <c r="AS21" s="209"/>
      <c r="AT21" s="209"/>
      <c r="AU21" s="209"/>
      <c r="AV21" s="209"/>
      <c r="AW21" s="209"/>
      <c r="AX21" s="210"/>
      <c r="AY21" s="211" t="s">
        <v>186</v>
      </c>
      <c r="AZ21" s="209"/>
      <c r="BA21" s="209"/>
      <c r="BB21" s="209"/>
      <c r="BC21" s="210"/>
      <c r="BD21" s="212">
        <v>120</v>
      </c>
      <c r="BE21" s="213"/>
      <c r="BF21" s="213"/>
      <c r="BG21" s="213"/>
      <c r="BH21" s="214"/>
      <c r="BI21" s="238" t="s">
        <v>52</v>
      </c>
      <c r="BJ21" s="239"/>
      <c r="BK21" s="239"/>
      <c r="BL21" s="239"/>
      <c r="BM21" s="239"/>
      <c r="BN21" s="239"/>
      <c r="BO21" s="239"/>
      <c r="BP21" s="239"/>
      <c r="BQ21" s="239"/>
      <c r="BR21" s="239"/>
      <c r="BS21" s="239"/>
      <c r="BT21" s="239"/>
      <c r="BU21" s="240"/>
      <c r="BV21" s="241"/>
      <c r="BW21" s="242"/>
      <c r="BX21" s="242"/>
      <c r="BY21" s="242"/>
      <c r="BZ21" s="243"/>
      <c r="CA21" s="8"/>
    </row>
    <row r="22" spans="1:79" ht="15.75" customHeight="1" x14ac:dyDescent="0.2">
      <c r="A22" s="8"/>
      <c r="B22" s="215" t="s">
        <v>53</v>
      </c>
      <c r="C22" s="216"/>
      <c r="D22" s="216"/>
      <c r="E22" s="216"/>
      <c r="F22" s="216"/>
      <c r="G22" s="217"/>
      <c r="H22" s="56"/>
      <c r="I22" s="57" t="s">
        <v>54</v>
      </c>
      <c r="J22" s="57"/>
      <c r="K22" s="57"/>
      <c r="L22" s="58"/>
      <c r="M22" s="57"/>
      <c r="N22" s="57" t="s">
        <v>55</v>
      </c>
      <c r="O22" s="57" t="s">
        <v>56</v>
      </c>
      <c r="P22" s="234" t="s">
        <v>167</v>
      </c>
      <c r="Q22" s="234"/>
      <c r="R22" s="234"/>
      <c r="S22" s="234"/>
      <c r="T22" s="234"/>
      <c r="U22" s="234"/>
      <c r="V22" s="234"/>
      <c r="W22" s="234"/>
      <c r="X22" s="234"/>
      <c r="Y22" s="234"/>
      <c r="Z22" s="234"/>
      <c r="AA22" s="234"/>
      <c r="AB22" s="234"/>
      <c r="AC22" s="234"/>
      <c r="AD22" s="235" t="s">
        <v>57</v>
      </c>
      <c r="AE22" s="235"/>
      <c r="AF22" s="235"/>
      <c r="AG22" s="229"/>
      <c r="AH22" s="229"/>
      <c r="AI22" s="229"/>
      <c r="AJ22" s="229"/>
      <c r="AK22" s="229"/>
      <c r="AL22" s="229"/>
      <c r="AM22" s="60" t="s">
        <v>47</v>
      </c>
      <c r="AN22" s="9"/>
      <c r="AO22" s="198"/>
      <c r="AP22" s="208" t="s">
        <v>188</v>
      </c>
      <c r="AQ22" s="209"/>
      <c r="AR22" s="209"/>
      <c r="AS22" s="209"/>
      <c r="AT22" s="209"/>
      <c r="AU22" s="209"/>
      <c r="AV22" s="209"/>
      <c r="AW22" s="209"/>
      <c r="AX22" s="210"/>
      <c r="AY22" s="211" t="s">
        <v>189</v>
      </c>
      <c r="AZ22" s="209"/>
      <c r="BA22" s="209"/>
      <c r="BB22" s="209"/>
      <c r="BC22" s="210"/>
      <c r="BD22" s="212">
        <v>40</v>
      </c>
      <c r="BE22" s="213"/>
      <c r="BF22" s="213"/>
      <c r="BG22" s="213"/>
      <c r="BH22" s="214"/>
      <c r="BI22" s="208" t="s">
        <v>198</v>
      </c>
      <c r="BJ22" s="209"/>
      <c r="BK22" s="209"/>
      <c r="BL22" s="209"/>
      <c r="BM22" s="209"/>
      <c r="BN22" s="209"/>
      <c r="BO22" s="209"/>
      <c r="BP22" s="209"/>
      <c r="BQ22" s="209"/>
      <c r="BR22" s="209"/>
      <c r="BS22" s="209"/>
      <c r="BT22" s="209"/>
      <c r="BU22" s="210"/>
      <c r="BV22" s="244">
        <v>100</v>
      </c>
      <c r="BW22" s="245"/>
      <c r="BX22" s="245"/>
      <c r="BY22" s="245"/>
      <c r="BZ22" s="246"/>
      <c r="CA22" s="8"/>
    </row>
    <row r="23" spans="1:79" ht="15.75" customHeight="1" x14ac:dyDescent="0.2">
      <c r="A23" s="8"/>
      <c r="B23" s="226" t="s">
        <v>58</v>
      </c>
      <c r="C23" s="227"/>
      <c r="D23" s="227"/>
      <c r="E23" s="227"/>
      <c r="F23" s="227"/>
      <c r="G23" s="228"/>
      <c r="H23" s="56"/>
      <c r="I23" s="57" t="s">
        <v>54</v>
      </c>
      <c r="J23" s="57"/>
      <c r="K23" s="57"/>
      <c r="L23" s="58"/>
      <c r="M23" s="57"/>
      <c r="N23" s="57" t="s">
        <v>55</v>
      </c>
      <c r="O23" s="57" t="s">
        <v>56</v>
      </c>
      <c r="P23" s="229"/>
      <c r="Q23" s="229"/>
      <c r="R23" s="229"/>
      <c r="S23" s="229"/>
      <c r="T23" s="229"/>
      <c r="U23" s="229"/>
      <c r="V23" s="229"/>
      <c r="W23" s="229"/>
      <c r="X23" s="229"/>
      <c r="Y23" s="229"/>
      <c r="Z23" s="229"/>
      <c r="AA23" s="229"/>
      <c r="AB23" s="229"/>
      <c r="AC23" s="229"/>
      <c r="AD23" s="59"/>
      <c r="AE23" s="230" t="s">
        <v>59</v>
      </c>
      <c r="AF23" s="230"/>
      <c r="AG23" s="230"/>
      <c r="AH23" s="229"/>
      <c r="AI23" s="229"/>
      <c r="AJ23" s="229"/>
      <c r="AK23" s="229"/>
      <c r="AL23" s="229"/>
      <c r="AM23" s="60" t="s">
        <v>47</v>
      </c>
      <c r="AN23" s="9"/>
      <c r="AO23" s="198"/>
      <c r="AP23" s="208" t="s">
        <v>190</v>
      </c>
      <c r="AQ23" s="209"/>
      <c r="AR23" s="209"/>
      <c r="AS23" s="209"/>
      <c r="AT23" s="209"/>
      <c r="AU23" s="209"/>
      <c r="AV23" s="209"/>
      <c r="AW23" s="209"/>
      <c r="AX23" s="210"/>
      <c r="AY23" s="211" t="s">
        <v>189</v>
      </c>
      <c r="AZ23" s="209"/>
      <c r="BA23" s="209"/>
      <c r="BB23" s="209"/>
      <c r="BC23" s="210"/>
      <c r="BD23" s="212">
        <v>30</v>
      </c>
      <c r="BE23" s="213"/>
      <c r="BF23" s="213"/>
      <c r="BG23" s="213"/>
      <c r="BH23" s="214"/>
      <c r="BI23" s="231" t="s">
        <v>199</v>
      </c>
      <c r="BJ23" s="232"/>
      <c r="BK23" s="232"/>
      <c r="BL23" s="232"/>
      <c r="BM23" s="232"/>
      <c r="BN23" s="232"/>
      <c r="BO23" s="232"/>
      <c r="BP23" s="232"/>
      <c r="BQ23" s="232"/>
      <c r="BR23" s="232"/>
      <c r="BS23" s="232"/>
      <c r="BT23" s="232"/>
      <c r="BU23" s="233"/>
      <c r="BV23" s="247"/>
      <c r="BW23" s="248"/>
      <c r="BX23" s="248"/>
      <c r="BY23" s="248"/>
      <c r="BZ23" s="249"/>
      <c r="CA23" s="8"/>
    </row>
    <row r="24" spans="1:79" ht="15.75" customHeight="1" x14ac:dyDescent="0.2">
      <c r="A24" s="8"/>
      <c r="B24" s="215" t="s">
        <v>60</v>
      </c>
      <c r="C24" s="216"/>
      <c r="D24" s="216"/>
      <c r="E24" s="216"/>
      <c r="F24" s="216"/>
      <c r="G24" s="216"/>
      <c r="H24" s="56"/>
      <c r="I24" s="57" t="s">
        <v>54</v>
      </c>
      <c r="J24" s="57"/>
      <c r="K24" s="57"/>
      <c r="L24" s="62"/>
      <c r="M24" s="57"/>
      <c r="N24" s="57" t="s">
        <v>55</v>
      </c>
      <c r="O24" s="57" t="s">
        <v>56</v>
      </c>
      <c r="P24" s="262"/>
      <c r="Q24" s="262"/>
      <c r="R24" s="262"/>
      <c r="S24" s="262"/>
      <c r="T24" s="262"/>
      <c r="U24" s="262"/>
      <c r="V24" s="262"/>
      <c r="W24" s="262"/>
      <c r="X24" s="262"/>
      <c r="Y24" s="262"/>
      <c r="Z24" s="262"/>
      <c r="AA24" s="262"/>
      <c r="AB24" s="262"/>
      <c r="AC24" s="57"/>
      <c r="AD24" s="63"/>
      <c r="AE24" s="230" t="s">
        <v>59</v>
      </c>
      <c r="AF24" s="230"/>
      <c r="AG24" s="230"/>
      <c r="AH24" s="64"/>
      <c r="AI24" s="65"/>
      <c r="AJ24" s="263" t="s">
        <v>61</v>
      </c>
      <c r="AK24" s="263"/>
      <c r="AL24" s="263"/>
      <c r="AM24" s="66" t="s">
        <v>47</v>
      </c>
      <c r="AN24" s="9"/>
      <c r="AO24" s="198"/>
      <c r="AP24" s="208" t="s">
        <v>191</v>
      </c>
      <c r="AQ24" s="209"/>
      <c r="AR24" s="209"/>
      <c r="AS24" s="209"/>
      <c r="AT24" s="209"/>
      <c r="AU24" s="209"/>
      <c r="AV24" s="209"/>
      <c r="AW24" s="209"/>
      <c r="AX24" s="210"/>
      <c r="AY24" s="211" t="s">
        <v>192</v>
      </c>
      <c r="AZ24" s="209"/>
      <c r="BA24" s="209"/>
      <c r="BB24" s="209"/>
      <c r="BC24" s="210"/>
      <c r="BD24" s="212">
        <v>30</v>
      </c>
      <c r="BE24" s="213"/>
      <c r="BF24" s="213"/>
      <c r="BG24" s="213"/>
      <c r="BH24" s="214"/>
      <c r="BI24" s="218" t="s">
        <v>62</v>
      </c>
      <c r="BJ24" s="219"/>
      <c r="BK24" s="219"/>
      <c r="BL24" s="219"/>
      <c r="BM24" s="219"/>
      <c r="BN24" s="219"/>
      <c r="BO24" s="219"/>
      <c r="BP24" s="219"/>
      <c r="BQ24" s="219"/>
      <c r="BR24" s="219"/>
      <c r="BS24" s="219"/>
      <c r="BT24" s="219"/>
      <c r="BU24" s="220"/>
      <c r="BV24" s="236">
        <v>160</v>
      </c>
      <c r="BW24" s="237"/>
      <c r="BX24" s="237"/>
      <c r="BY24" s="250" t="s">
        <v>33</v>
      </c>
      <c r="BZ24" s="251"/>
      <c r="CA24" s="8"/>
    </row>
    <row r="25" spans="1:79" ht="15.75" customHeight="1" x14ac:dyDescent="0.2">
      <c r="A25" s="8"/>
      <c r="B25" s="15" t="s">
        <v>63</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198"/>
      <c r="AP25" s="208" t="s">
        <v>193</v>
      </c>
      <c r="AQ25" s="209"/>
      <c r="AR25" s="209"/>
      <c r="AS25" s="209"/>
      <c r="AT25" s="209"/>
      <c r="AU25" s="209"/>
      <c r="AV25" s="209"/>
      <c r="AW25" s="209"/>
      <c r="AX25" s="210"/>
      <c r="AY25" s="211" t="s">
        <v>192</v>
      </c>
      <c r="AZ25" s="209"/>
      <c r="BA25" s="209"/>
      <c r="BB25" s="209"/>
      <c r="BC25" s="210"/>
      <c r="BD25" s="212">
        <v>20</v>
      </c>
      <c r="BE25" s="213"/>
      <c r="BF25" s="213"/>
      <c r="BG25" s="213"/>
      <c r="BH25" s="214"/>
      <c r="BI25" s="252" t="s">
        <v>64</v>
      </c>
      <c r="BJ25" s="253"/>
      <c r="BK25" s="253"/>
      <c r="BL25" s="253"/>
      <c r="BM25" s="253"/>
      <c r="BN25" s="253"/>
      <c r="BO25" s="253"/>
      <c r="BP25" s="253"/>
      <c r="BQ25" s="253"/>
      <c r="BR25" s="253"/>
      <c r="BS25" s="253"/>
      <c r="BT25" s="253"/>
      <c r="BU25" s="254"/>
      <c r="BV25" s="172"/>
      <c r="BW25" s="173"/>
      <c r="BX25" s="173"/>
      <c r="BY25" s="250"/>
      <c r="BZ25" s="251"/>
      <c r="CA25" s="8"/>
    </row>
    <row r="26" spans="1:79" ht="15.75" customHeight="1" x14ac:dyDescent="0.2">
      <c r="A26" s="8"/>
      <c r="B26" s="100" t="s">
        <v>65</v>
      </c>
      <c r="C26" s="101"/>
      <c r="D26" s="101"/>
      <c r="E26" s="101"/>
      <c r="F26" s="101"/>
      <c r="G26" s="102"/>
      <c r="H26" s="96" t="s">
        <v>168</v>
      </c>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8"/>
      <c r="AN26" s="9"/>
      <c r="AO26" s="198"/>
      <c r="AP26" s="255"/>
      <c r="AQ26" s="256"/>
      <c r="AR26" s="256"/>
      <c r="AS26" s="256"/>
      <c r="AT26" s="256"/>
      <c r="AU26" s="256"/>
      <c r="AV26" s="256"/>
      <c r="AW26" s="256"/>
      <c r="AX26" s="257"/>
      <c r="AY26" s="258"/>
      <c r="AZ26" s="256"/>
      <c r="BA26" s="256"/>
      <c r="BB26" s="256"/>
      <c r="BC26" s="257"/>
      <c r="BD26" s="259"/>
      <c r="BE26" s="260"/>
      <c r="BF26" s="260"/>
      <c r="BG26" s="260"/>
      <c r="BH26" s="261"/>
      <c r="BI26" s="218" t="s">
        <v>66</v>
      </c>
      <c r="BJ26" s="219"/>
      <c r="BK26" s="219"/>
      <c r="BL26" s="219"/>
      <c r="BM26" s="219"/>
      <c r="BN26" s="219"/>
      <c r="BO26" s="219"/>
      <c r="BP26" s="219"/>
      <c r="BQ26" s="219"/>
      <c r="BR26" s="219"/>
      <c r="BS26" s="219"/>
      <c r="BT26" s="219"/>
      <c r="BU26" s="220"/>
      <c r="BV26" s="221">
        <f>IF(AND(BV27="",BV28="",BV29="",BV30="",BV31="",BV32="",BV33="",BV34="",BV35=""),"",SUM(BV27:BZ35))</f>
        <v>240</v>
      </c>
      <c r="BW26" s="222"/>
      <c r="BX26" s="222"/>
      <c r="BY26" s="223" t="s">
        <v>33</v>
      </c>
      <c r="BZ26" s="224"/>
      <c r="CA26" s="8"/>
    </row>
    <row r="27" spans="1:79" ht="15.75" customHeight="1" x14ac:dyDescent="0.2">
      <c r="A27" s="8"/>
      <c r="B27" s="125"/>
      <c r="C27" s="126"/>
      <c r="D27" s="126"/>
      <c r="E27" s="126"/>
      <c r="F27" s="126"/>
      <c r="G27" s="127"/>
      <c r="H27" s="111" t="s">
        <v>169</v>
      </c>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3"/>
      <c r="AN27" s="9"/>
      <c r="AO27" s="198"/>
      <c r="AP27" s="255"/>
      <c r="AQ27" s="256"/>
      <c r="AR27" s="256"/>
      <c r="AS27" s="256"/>
      <c r="AT27" s="256"/>
      <c r="AU27" s="256"/>
      <c r="AV27" s="256"/>
      <c r="AW27" s="256"/>
      <c r="AX27" s="257"/>
      <c r="AY27" s="258"/>
      <c r="AZ27" s="256"/>
      <c r="BA27" s="256"/>
      <c r="BB27" s="256"/>
      <c r="BC27" s="257"/>
      <c r="BD27" s="259"/>
      <c r="BE27" s="260"/>
      <c r="BF27" s="260"/>
      <c r="BG27" s="260"/>
      <c r="BH27" s="261"/>
      <c r="BI27" s="238" t="s">
        <v>52</v>
      </c>
      <c r="BJ27" s="239"/>
      <c r="BK27" s="239"/>
      <c r="BL27" s="239"/>
      <c r="BM27" s="239"/>
      <c r="BN27" s="239"/>
      <c r="BO27" s="239"/>
      <c r="BP27" s="239"/>
      <c r="BQ27" s="239"/>
      <c r="BR27" s="239"/>
      <c r="BS27" s="239"/>
      <c r="BT27" s="239"/>
      <c r="BU27" s="240"/>
      <c r="BV27" s="241"/>
      <c r="BW27" s="242"/>
      <c r="BX27" s="242"/>
      <c r="BY27" s="242"/>
      <c r="BZ27" s="243"/>
      <c r="CA27" s="8"/>
    </row>
    <row r="28" spans="1:79" ht="15.75" customHeight="1" x14ac:dyDescent="0.2">
      <c r="A28" s="8"/>
      <c r="B28" s="176" t="s">
        <v>67</v>
      </c>
      <c r="C28" s="177"/>
      <c r="D28" s="177"/>
      <c r="E28" s="177"/>
      <c r="F28" s="177"/>
      <c r="G28" s="178"/>
      <c r="H28" s="20" t="s">
        <v>68</v>
      </c>
      <c r="I28" s="149" t="s">
        <v>170</v>
      </c>
      <c r="J28" s="149"/>
      <c r="K28" s="149"/>
      <c r="L28" s="149"/>
      <c r="M28" s="149"/>
      <c r="N28" s="149"/>
      <c r="O28" s="149"/>
      <c r="P28" s="149"/>
      <c r="Q28" s="149"/>
      <c r="R28" s="149"/>
      <c r="S28" s="149"/>
      <c r="T28" s="149"/>
      <c r="U28" s="149"/>
      <c r="V28" s="149"/>
      <c r="W28" s="149"/>
      <c r="X28" s="149"/>
      <c r="Y28" s="149"/>
      <c r="Z28" s="149"/>
      <c r="AA28" s="149"/>
      <c r="AB28" s="149"/>
      <c r="AC28" s="149"/>
      <c r="AD28" s="149"/>
      <c r="AE28" s="149"/>
      <c r="AF28" s="68"/>
      <c r="AG28" s="68"/>
      <c r="AH28" s="68"/>
      <c r="AI28" s="69" t="s">
        <v>69</v>
      </c>
      <c r="AJ28" s="277">
        <v>50</v>
      </c>
      <c r="AK28" s="277"/>
      <c r="AL28" s="68"/>
      <c r="AM28" s="70" t="s">
        <v>70</v>
      </c>
      <c r="AN28" s="9"/>
      <c r="AO28" s="198"/>
      <c r="AP28" s="255"/>
      <c r="AQ28" s="256"/>
      <c r="AR28" s="256"/>
      <c r="AS28" s="256"/>
      <c r="AT28" s="256"/>
      <c r="AU28" s="256"/>
      <c r="AV28" s="256"/>
      <c r="AW28" s="256"/>
      <c r="AX28" s="257"/>
      <c r="AY28" s="258"/>
      <c r="AZ28" s="256"/>
      <c r="BA28" s="256"/>
      <c r="BB28" s="256"/>
      <c r="BC28" s="257"/>
      <c r="BD28" s="259"/>
      <c r="BE28" s="260"/>
      <c r="BF28" s="260"/>
      <c r="BG28" s="260"/>
      <c r="BH28" s="261"/>
      <c r="BI28" s="208" t="s">
        <v>200</v>
      </c>
      <c r="BJ28" s="209"/>
      <c r="BK28" s="209"/>
      <c r="BL28" s="209"/>
      <c r="BM28" s="209"/>
      <c r="BN28" s="209"/>
      <c r="BO28" s="209"/>
      <c r="BP28" s="209"/>
      <c r="BQ28" s="209"/>
      <c r="BR28" s="209"/>
      <c r="BS28" s="209"/>
      <c r="BT28" s="209"/>
      <c r="BU28" s="210"/>
      <c r="BV28" s="244">
        <v>240</v>
      </c>
      <c r="BW28" s="245"/>
      <c r="BX28" s="245"/>
      <c r="BY28" s="245"/>
      <c r="BZ28" s="246"/>
      <c r="CA28" s="8"/>
    </row>
    <row r="29" spans="1:79" ht="15.75" customHeight="1" x14ac:dyDescent="0.2">
      <c r="A29" s="8"/>
      <c r="B29" s="179"/>
      <c r="C29" s="180"/>
      <c r="D29" s="180"/>
      <c r="E29" s="180"/>
      <c r="F29" s="180"/>
      <c r="G29" s="181"/>
      <c r="H29" s="26" t="s">
        <v>71</v>
      </c>
      <c r="I29" s="137" t="s">
        <v>171</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71"/>
      <c r="AG29" s="71"/>
      <c r="AH29" s="71"/>
      <c r="AI29" s="72" t="s">
        <v>69</v>
      </c>
      <c r="AJ29" s="264">
        <v>30</v>
      </c>
      <c r="AK29" s="264"/>
      <c r="AL29" s="71"/>
      <c r="AM29" s="73" t="s">
        <v>70</v>
      </c>
      <c r="AN29" s="9"/>
      <c r="AO29" s="199"/>
      <c r="AP29" s="265"/>
      <c r="AQ29" s="266"/>
      <c r="AR29" s="266"/>
      <c r="AS29" s="266"/>
      <c r="AT29" s="266"/>
      <c r="AU29" s="266"/>
      <c r="AV29" s="266"/>
      <c r="AW29" s="266"/>
      <c r="AX29" s="267"/>
      <c r="AY29" s="268"/>
      <c r="AZ29" s="269"/>
      <c r="BA29" s="269"/>
      <c r="BB29" s="269"/>
      <c r="BC29" s="270"/>
      <c r="BD29" s="271"/>
      <c r="BE29" s="272"/>
      <c r="BF29" s="272"/>
      <c r="BG29" s="272"/>
      <c r="BH29" s="273"/>
      <c r="BI29" s="208" t="s">
        <v>201</v>
      </c>
      <c r="BJ29" s="209"/>
      <c r="BK29" s="209"/>
      <c r="BL29" s="209"/>
      <c r="BM29" s="209"/>
      <c r="BN29" s="209"/>
      <c r="BO29" s="209"/>
      <c r="BP29" s="209"/>
      <c r="BQ29" s="209"/>
      <c r="BR29" s="209"/>
      <c r="BS29" s="209"/>
      <c r="BT29" s="209"/>
      <c r="BU29" s="210"/>
      <c r="BV29" s="274"/>
      <c r="BW29" s="275"/>
      <c r="BX29" s="275"/>
      <c r="BY29" s="275"/>
      <c r="BZ29" s="276"/>
      <c r="CA29" s="8"/>
    </row>
    <row r="30" spans="1:79" ht="15.75" customHeight="1" x14ac:dyDescent="0.2">
      <c r="A30" s="8"/>
      <c r="B30" s="284"/>
      <c r="C30" s="285"/>
      <c r="D30" s="285"/>
      <c r="E30" s="285"/>
      <c r="F30" s="285"/>
      <c r="G30" s="286"/>
      <c r="H30" s="32" t="s">
        <v>72</v>
      </c>
      <c r="I30" s="195" t="s">
        <v>172</v>
      </c>
      <c r="J30" s="195"/>
      <c r="K30" s="195"/>
      <c r="L30" s="195"/>
      <c r="M30" s="195"/>
      <c r="N30" s="195"/>
      <c r="O30" s="195"/>
      <c r="P30" s="195"/>
      <c r="Q30" s="195"/>
      <c r="R30" s="195"/>
      <c r="S30" s="195"/>
      <c r="T30" s="195"/>
      <c r="U30" s="195"/>
      <c r="V30" s="195"/>
      <c r="W30" s="195"/>
      <c r="X30" s="195"/>
      <c r="Y30" s="195"/>
      <c r="Z30" s="195"/>
      <c r="AA30" s="195"/>
      <c r="AB30" s="195"/>
      <c r="AC30" s="195"/>
      <c r="AD30" s="195"/>
      <c r="AE30" s="195"/>
      <c r="AF30" s="74"/>
      <c r="AG30" s="74"/>
      <c r="AH30" s="74"/>
      <c r="AI30" s="75" t="s">
        <v>69</v>
      </c>
      <c r="AJ30" s="287">
        <v>20</v>
      </c>
      <c r="AK30" s="287"/>
      <c r="AL30" s="74"/>
      <c r="AM30" s="76" t="s">
        <v>70</v>
      </c>
      <c r="AN30" s="9"/>
      <c r="AO30" s="288" t="s">
        <v>73</v>
      </c>
      <c r="AP30" s="290" t="s">
        <v>74</v>
      </c>
      <c r="AQ30" s="291"/>
      <c r="AR30" s="291"/>
      <c r="AS30" s="291"/>
      <c r="AT30" s="291"/>
      <c r="AU30" s="291"/>
      <c r="AV30" s="291"/>
      <c r="AW30" s="291"/>
      <c r="AX30" s="291"/>
      <c r="AY30" s="223"/>
      <c r="AZ30" s="223"/>
      <c r="BA30" s="223"/>
      <c r="BB30" s="223"/>
      <c r="BC30" s="278"/>
      <c r="BD30" s="221">
        <f>IF(AND(BD31="",BD32="",BD33="",BD34="",BD35=""),"",SUM(BD31:BH35))</f>
        <v>480</v>
      </c>
      <c r="BE30" s="222"/>
      <c r="BF30" s="222"/>
      <c r="BG30" s="223" t="s">
        <v>33</v>
      </c>
      <c r="BH30" s="224"/>
      <c r="BI30" s="255"/>
      <c r="BJ30" s="256"/>
      <c r="BK30" s="256"/>
      <c r="BL30" s="256"/>
      <c r="BM30" s="256"/>
      <c r="BN30" s="256"/>
      <c r="BO30" s="256"/>
      <c r="BP30" s="256"/>
      <c r="BQ30" s="256"/>
      <c r="BR30" s="256"/>
      <c r="BS30" s="256"/>
      <c r="BT30" s="256"/>
      <c r="BU30" s="257"/>
      <c r="BV30" s="241"/>
      <c r="BW30" s="242"/>
      <c r="BX30" s="242"/>
      <c r="BY30" s="242"/>
      <c r="BZ30" s="243"/>
      <c r="CA30" s="8"/>
    </row>
    <row r="31" spans="1:79" ht="15.75" customHeight="1" x14ac:dyDescent="0.2">
      <c r="A31" s="8"/>
      <c r="B31" s="226" t="s">
        <v>75</v>
      </c>
      <c r="C31" s="227"/>
      <c r="D31" s="227"/>
      <c r="E31" s="227"/>
      <c r="F31" s="227"/>
      <c r="G31" s="228"/>
      <c r="H31" s="279">
        <v>6000</v>
      </c>
      <c r="I31" s="280"/>
      <c r="J31" s="280"/>
      <c r="K31" s="280"/>
      <c r="L31" s="280"/>
      <c r="M31" s="280"/>
      <c r="N31" s="57" t="s">
        <v>76</v>
      </c>
      <c r="O31" s="226" t="s">
        <v>77</v>
      </c>
      <c r="P31" s="227"/>
      <c r="Q31" s="227"/>
      <c r="R31" s="227"/>
      <c r="S31" s="227"/>
      <c r="T31" s="227"/>
      <c r="U31" s="227"/>
      <c r="V31" s="227"/>
      <c r="W31" s="228"/>
      <c r="X31" s="281"/>
      <c r="Y31" s="282"/>
      <c r="Z31" s="282"/>
      <c r="AA31" s="282"/>
      <c r="AB31" s="78"/>
      <c r="AC31" s="61" t="s">
        <v>33</v>
      </c>
      <c r="AD31" s="61"/>
      <c r="AE31" s="61"/>
      <c r="AF31" s="79" t="s">
        <v>78</v>
      </c>
      <c r="AG31" s="283"/>
      <c r="AH31" s="283"/>
      <c r="AI31" s="283"/>
      <c r="AJ31" s="283"/>
      <c r="AK31" s="77"/>
      <c r="AL31" s="61" t="s">
        <v>79</v>
      </c>
      <c r="AM31" s="80"/>
      <c r="AN31" s="9"/>
      <c r="AO31" s="198"/>
      <c r="AP31" s="182" t="s">
        <v>44</v>
      </c>
      <c r="AQ31" s="183"/>
      <c r="AR31" s="183"/>
      <c r="AS31" s="183"/>
      <c r="AT31" s="183"/>
      <c r="AU31" s="183"/>
      <c r="AV31" s="183"/>
      <c r="AW31" s="183"/>
      <c r="AX31" s="183"/>
      <c r="AY31" s="183"/>
      <c r="AZ31" s="183"/>
      <c r="BA31" s="183"/>
      <c r="BB31" s="183"/>
      <c r="BC31" s="184"/>
      <c r="BD31" s="292"/>
      <c r="BE31" s="293"/>
      <c r="BF31" s="293"/>
      <c r="BG31" s="293"/>
      <c r="BH31" s="294"/>
      <c r="BI31" s="255"/>
      <c r="BJ31" s="256"/>
      <c r="BK31" s="256"/>
      <c r="BL31" s="256"/>
      <c r="BM31" s="256"/>
      <c r="BN31" s="256"/>
      <c r="BO31" s="256"/>
      <c r="BP31" s="256"/>
      <c r="BQ31" s="256"/>
      <c r="BR31" s="256"/>
      <c r="BS31" s="256"/>
      <c r="BT31" s="256"/>
      <c r="BU31" s="257"/>
      <c r="BV31" s="241"/>
      <c r="BW31" s="242"/>
      <c r="BX31" s="242"/>
      <c r="BY31" s="242"/>
      <c r="BZ31" s="243"/>
      <c r="CA31" s="8"/>
    </row>
    <row r="32" spans="1:79" ht="15.75" customHeight="1" x14ac:dyDescent="0.2">
      <c r="A32" s="8"/>
      <c r="B32" s="226" t="s">
        <v>80</v>
      </c>
      <c r="C32" s="227"/>
      <c r="D32" s="227"/>
      <c r="E32" s="227"/>
      <c r="F32" s="227"/>
      <c r="G32" s="228"/>
      <c r="H32" s="295">
        <v>26</v>
      </c>
      <c r="I32" s="296"/>
      <c r="J32" s="296"/>
      <c r="K32" s="296"/>
      <c r="L32" s="296"/>
      <c r="M32" s="296"/>
      <c r="N32" s="57" t="s">
        <v>81</v>
      </c>
      <c r="O32" s="226" t="s">
        <v>82</v>
      </c>
      <c r="P32" s="227"/>
      <c r="Q32" s="227"/>
      <c r="R32" s="227"/>
      <c r="S32" s="227"/>
      <c r="T32" s="228"/>
      <c r="U32" s="297" t="s">
        <v>173</v>
      </c>
      <c r="V32" s="298"/>
      <c r="W32" s="298"/>
      <c r="X32" s="298"/>
      <c r="Y32" s="298"/>
      <c r="Z32" s="298"/>
      <c r="AA32" s="299"/>
      <c r="AB32" s="226" t="s">
        <v>83</v>
      </c>
      <c r="AC32" s="227"/>
      <c r="AD32" s="227"/>
      <c r="AE32" s="227"/>
      <c r="AF32" s="227"/>
      <c r="AG32" s="228"/>
      <c r="AH32" s="300" t="s">
        <v>174</v>
      </c>
      <c r="AI32" s="301"/>
      <c r="AJ32" s="301"/>
      <c r="AK32" s="63" t="s">
        <v>78</v>
      </c>
      <c r="AL32" s="305" t="s">
        <v>175</v>
      </c>
      <c r="AM32" s="306"/>
      <c r="AN32" s="9"/>
      <c r="AO32" s="198"/>
      <c r="AP32" s="208" t="s">
        <v>194</v>
      </c>
      <c r="AQ32" s="209"/>
      <c r="AR32" s="209"/>
      <c r="AS32" s="209"/>
      <c r="AT32" s="209"/>
      <c r="AU32" s="209"/>
      <c r="AV32" s="209"/>
      <c r="AW32" s="209"/>
      <c r="AX32" s="209"/>
      <c r="AY32" s="209"/>
      <c r="AZ32" s="209"/>
      <c r="BA32" s="209"/>
      <c r="BB32" s="209"/>
      <c r="BC32" s="210"/>
      <c r="BD32" s="307">
        <v>300</v>
      </c>
      <c r="BE32" s="308"/>
      <c r="BF32" s="308"/>
      <c r="BG32" s="308"/>
      <c r="BH32" s="309"/>
      <c r="BI32" s="255"/>
      <c r="BJ32" s="256"/>
      <c r="BK32" s="256"/>
      <c r="BL32" s="256"/>
      <c r="BM32" s="256"/>
      <c r="BN32" s="256"/>
      <c r="BO32" s="256"/>
      <c r="BP32" s="256"/>
      <c r="BQ32" s="256"/>
      <c r="BR32" s="256"/>
      <c r="BS32" s="256"/>
      <c r="BT32" s="256"/>
      <c r="BU32" s="257"/>
      <c r="BV32" s="241"/>
      <c r="BW32" s="242"/>
      <c r="BX32" s="242"/>
      <c r="BY32" s="242"/>
      <c r="BZ32" s="243"/>
      <c r="CA32" s="8"/>
    </row>
    <row r="33" spans="1:79" ht="15.75" customHeight="1" x14ac:dyDescent="0.2">
      <c r="A33" s="8"/>
      <c r="B33" s="325" t="s">
        <v>149</v>
      </c>
      <c r="C33" s="326"/>
      <c r="D33" s="326"/>
      <c r="E33" s="326"/>
      <c r="F33" s="326"/>
      <c r="G33" s="327"/>
      <c r="H33" s="96" t="s">
        <v>176</v>
      </c>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8"/>
      <c r="AN33" s="9"/>
      <c r="AO33" s="198"/>
      <c r="AP33" s="208" t="s">
        <v>195</v>
      </c>
      <c r="AQ33" s="209"/>
      <c r="AR33" s="209"/>
      <c r="AS33" s="209"/>
      <c r="AT33" s="209"/>
      <c r="AU33" s="209"/>
      <c r="AV33" s="209"/>
      <c r="AW33" s="209"/>
      <c r="AX33" s="209"/>
      <c r="AY33" s="209"/>
      <c r="AZ33" s="209"/>
      <c r="BA33" s="209"/>
      <c r="BB33" s="209"/>
      <c r="BC33" s="210"/>
      <c r="BD33" s="307">
        <v>120</v>
      </c>
      <c r="BE33" s="308"/>
      <c r="BF33" s="308"/>
      <c r="BG33" s="308"/>
      <c r="BH33" s="309"/>
      <c r="BI33" s="255"/>
      <c r="BJ33" s="256"/>
      <c r="BK33" s="256"/>
      <c r="BL33" s="256"/>
      <c r="BM33" s="256"/>
      <c r="BN33" s="256"/>
      <c r="BO33" s="256"/>
      <c r="BP33" s="256"/>
      <c r="BQ33" s="256"/>
      <c r="BR33" s="256"/>
      <c r="BS33" s="256"/>
      <c r="BT33" s="256"/>
      <c r="BU33" s="257"/>
      <c r="BV33" s="241"/>
      <c r="BW33" s="242"/>
      <c r="BX33" s="242"/>
      <c r="BY33" s="242"/>
      <c r="BZ33" s="243"/>
      <c r="CA33" s="8"/>
    </row>
    <row r="34" spans="1:79" ht="15.75" customHeight="1" x14ac:dyDescent="0.2">
      <c r="A34" s="8"/>
      <c r="B34" s="328"/>
      <c r="C34" s="329"/>
      <c r="D34" s="329"/>
      <c r="E34" s="329"/>
      <c r="F34" s="329"/>
      <c r="G34" s="330"/>
      <c r="H34" s="111" t="s">
        <v>177</v>
      </c>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3"/>
      <c r="AN34" s="9"/>
      <c r="AO34" s="198"/>
      <c r="AP34" s="208" t="s">
        <v>196</v>
      </c>
      <c r="AQ34" s="209"/>
      <c r="AR34" s="209"/>
      <c r="AS34" s="209"/>
      <c r="AT34" s="209"/>
      <c r="AU34" s="209"/>
      <c r="AV34" s="209"/>
      <c r="AW34" s="209"/>
      <c r="AX34" s="209"/>
      <c r="AY34" s="209"/>
      <c r="AZ34" s="209"/>
      <c r="BA34" s="209"/>
      <c r="BB34" s="209"/>
      <c r="BC34" s="210"/>
      <c r="BD34" s="302">
        <v>30</v>
      </c>
      <c r="BE34" s="303"/>
      <c r="BF34" s="303"/>
      <c r="BG34" s="303"/>
      <c r="BH34" s="304"/>
      <c r="BI34" s="255"/>
      <c r="BJ34" s="256"/>
      <c r="BK34" s="256"/>
      <c r="BL34" s="256"/>
      <c r="BM34" s="256"/>
      <c r="BN34" s="256"/>
      <c r="BO34" s="256"/>
      <c r="BP34" s="256"/>
      <c r="BQ34" s="256"/>
      <c r="BR34" s="256"/>
      <c r="BS34" s="256"/>
      <c r="BT34" s="256"/>
      <c r="BU34" s="257"/>
      <c r="BV34" s="241"/>
      <c r="BW34" s="242"/>
      <c r="BX34" s="242"/>
      <c r="BY34" s="242"/>
      <c r="BZ34" s="243"/>
      <c r="CA34" s="8"/>
    </row>
    <row r="35" spans="1:79" ht="15.75" customHeight="1" x14ac:dyDescent="0.2">
      <c r="A35" s="8"/>
      <c r="B35" s="331"/>
      <c r="C35" s="332"/>
      <c r="D35" s="332"/>
      <c r="E35" s="332"/>
      <c r="F35" s="332"/>
      <c r="G35" s="333"/>
      <c r="H35" s="111" t="s">
        <v>178</v>
      </c>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3"/>
      <c r="AN35" s="8"/>
      <c r="AO35" s="289"/>
      <c r="AP35" s="310" t="s">
        <v>197</v>
      </c>
      <c r="AQ35" s="311"/>
      <c r="AR35" s="311"/>
      <c r="AS35" s="311"/>
      <c r="AT35" s="311"/>
      <c r="AU35" s="311"/>
      <c r="AV35" s="311"/>
      <c r="AW35" s="311"/>
      <c r="AX35" s="311"/>
      <c r="AY35" s="311"/>
      <c r="AZ35" s="311"/>
      <c r="BA35" s="311"/>
      <c r="BB35" s="311"/>
      <c r="BC35" s="312"/>
      <c r="BD35" s="313">
        <v>30</v>
      </c>
      <c r="BE35" s="314"/>
      <c r="BF35" s="314"/>
      <c r="BG35" s="314"/>
      <c r="BH35" s="315"/>
      <c r="BI35" s="316"/>
      <c r="BJ35" s="317"/>
      <c r="BK35" s="317"/>
      <c r="BL35" s="317"/>
      <c r="BM35" s="317"/>
      <c r="BN35" s="317"/>
      <c r="BO35" s="317"/>
      <c r="BP35" s="317"/>
      <c r="BQ35" s="317"/>
      <c r="BR35" s="317"/>
      <c r="BS35" s="317"/>
      <c r="BT35" s="317"/>
      <c r="BU35" s="318"/>
      <c r="BV35" s="319"/>
      <c r="BW35" s="320"/>
      <c r="BX35" s="320"/>
      <c r="BY35" s="320"/>
      <c r="BZ35" s="321"/>
      <c r="CA35" s="8"/>
    </row>
    <row r="36" spans="1:79" ht="15.75" customHeight="1" x14ac:dyDescent="0.2">
      <c r="A36" s="8"/>
      <c r="B36" s="176" t="s">
        <v>148</v>
      </c>
      <c r="C36" s="177"/>
      <c r="D36" s="177"/>
      <c r="E36" s="177"/>
      <c r="F36" s="177"/>
      <c r="G36" s="178"/>
      <c r="H36" s="96" t="s">
        <v>179</v>
      </c>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8"/>
      <c r="AN36" s="67"/>
      <c r="AO36" s="117" t="s">
        <v>84</v>
      </c>
      <c r="AP36" s="118"/>
      <c r="AQ36" s="118"/>
      <c r="AR36" s="118"/>
      <c r="AS36" s="118"/>
      <c r="AT36" s="118"/>
      <c r="AU36" s="118"/>
      <c r="AV36" s="118"/>
      <c r="AW36" s="118"/>
      <c r="AX36" s="118"/>
      <c r="AY36" s="118"/>
      <c r="AZ36" s="118"/>
      <c r="BA36" s="118"/>
      <c r="BB36" s="118"/>
      <c r="BC36" s="120"/>
      <c r="BD36" s="322">
        <f>IF(AND(BD18="",BD30=""),"",SUM(BD18,BD30))</f>
        <v>800</v>
      </c>
      <c r="BE36" s="323"/>
      <c r="BF36" s="323"/>
      <c r="BG36" s="230" t="s">
        <v>33</v>
      </c>
      <c r="BH36" s="324"/>
      <c r="BI36" s="117" t="s">
        <v>84</v>
      </c>
      <c r="BJ36" s="118"/>
      <c r="BK36" s="118"/>
      <c r="BL36" s="118"/>
      <c r="BM36" s="118"/>
      <c r="BN36" s="118"/>
      <c r="BO36" s="118"/>
      <c r="BP36" s="118"/>
      <c r="BQ36" s="118"/>
      <c r="BR36" s="118"/>
      <c r="BS36" s="118"/>
      <c r="BT36" s="118"/>
      <c r="BU36" s="118"/>
      <c r="BV36" s="322">
        <f>IF(AND(BV18="",BV20="",BV24="",BV26=""),"",SUM(BV18,BV20,BV24,BV26))</f>
        <v>800</v>
      </c>
      <c r="BW36" s="323"/>
      <c r="BX36" s="323"/>
      <c r="BY36" s="230" t="s">
        <v>33</v>
      </c>
      <c r="BZ36" s="324"/>
      <c r="CA36" s="8"/>
    </row>
    <row r="37" spans="1:79" ht="15.75" customHeight="1" x14ac:dyDescent="0.2">
      <c r="A37" s="8"/>
      <c r="B37" s="179"/>
      <c r="C37" s="180"/>
      <c r="D37" s="180"/>
      <c r="E37" s="180"/>
      <c r="F37" s="180"/>
      <c r="G37" s="181"/>
      <c r="H37" s="111" t="s">
        <v>180</v>
      </c>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3"/>
      <c r="AN37" s="67"/>
      <c r="AO37" s="15" t="s">
        <v>85</v>
      </c>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8"/>
      <c r="BV37" s="8"/>
      <c r="BW37" s="8"/>
      <c r="BX37" s="8"/>
      <c r="BY37" s="8"/>
      <c r="BZ37" s="8"/>
      <c r="CA37" s="8"/>
    </row>
    <row r="38" spans="1:79" ht="13.5" customHeight="1" x14ac:dyDescent="0.2">
      <c r="A38" s="8"/>
      <c r="B38" s="284"/>
      <c r="C38" s="285"/>
      <c r="D38" s="285"/>
      <c r="E38" s="285"/>
      <c r="F38" s="285"/>
      <c r="G38" s="286"/>
      <c r="H38" s="111" t="s">
        <v>181</v>
      </c>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3"/>
      <c r="AN38" s="67"/>
      <c r="AO38" s="334"/>
      <c r="AP38" s="335"/>
      <c r="AQ38" s="335"/>
      <c r="AR38" s="335"/>
      <c r="AS38" s="336"/>
      <c r="AT38" s="343" t="s">
        <v>86</v>
      </c>
      <c r="AU38" s="343"/>
      <c r="AV38" s="343"/>
      <c r="AW38" s="343"/>
      <c r="AX38" s="343"/>
      <c r="AY38" s="343"/>
      <c r="AZ38" s="346" t="s">
        <v>87</v>
      </c>
      <c r="BA38" s="326"/>
      <c r="BB38" s="326"/>
      <c r="BC38" s="326"/>
      <c r="BD38" s="326"/>
      <c r="BE38" s="347"/>
      <c r="BF38" s="350" t="s">
        <v>88</v>
      </c>
      <c r="BG38" s="351"/>
      <c r="BH38" s="351"/>
      <c r="BI38" s="351"/>
      <c r="BJ38" s="351"/>
      <c r="BK38" s="351"/>
      <c r="BL38" s="351"/>
      <c r="BM38" s="351"/>
      <c r="BN38" s="351"/>
      <c r="BO38" s="351"/>
      <c r="BP38" s="351"/>
      <c r="BQ38" s="351"/>
      <c r="BR38" s="351"/>
      <c r="BS38" s="351"/>
      <c r="BT38" s="351"/>
      <c r="BU38" s="351"/>
      <c r="BV38" s="351"/>
      <c r="BW38" s="351"/>
      <c r="BX38" s="351"/>
      <c r="BY38" s="351"/>
      <c r="BZ38" s="352"/>
      <c r="CA38" s="8"/>
    </row>
    <row r="39" spans="1:79" ht="13.5" customHeight="1" x14ac:dyDescent="0.2">
      <c r="A39" s="8"/>
      <c r="B39" s="368" t="s">
        <v>89</v>
      </c>
      <c r="C39" s="378"/>
      <c r="D39" s="378"/>
      <c r="E39" s="378"/>
      <c r="F39" s="378"/>
      <c r="G39" s="379"/>
      <c r="H39" s="96" t="s">
        <v>182</v>
      </c>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8"/>
      <c r="AN39" s="81"/>
      <c r="AO39" s="337"/>
      <c r="AP39" s="338"/>
      <c r="AQ39" s="338"/>
      <c r="AR39" s="338"/>
      <c r="AS39" s="339"/>
      <c r="AT39" s="344"/>
      <c r="AU39" s="344"/>
      <c r="AV39" s="344"/>
      <c r="AW39" s="344"/>
      <c r="AX39" s="344"/>
      <c r="AY39" s="344"/>
      <c r="AZ39" s="348"/>
      <c r="BA39" s="329"/>
      <c r="BB39" s="329"/>
      <c r="BC39" s="329"/>
      <c r="BD39" s="329"/>
      <c r="BE39" s="349"/>
      <c r="BF39" s="353"/>
      <c r="BG39" s="354"/>
      <c r="BH39" s="354"/>
      <c r="BI39" s="354"/>
      <c r="BJ39" s="354"/>
      <c r="BK39" s="354"/>
      <c r="BL39" s="354"/>
      <c r="BM39" s="354"/>
      <c r="BN39" s="354"/>
      <c r="BO39" s="354"/>
      <c r="BP39" s="354"/>
      <c r="BQ39" s="354"/>
      <c r="BR39" s="354"/>
      <c r="BS39" s="354"/>
      <c r="BT39" s="354"/>
      <c r="BU39" s="354"/>
      <c r="BV39" s="354"/>
      <c r="BW39" s="354"/>
      <c r="BX39" s="354"/>
      <c r="BY39" s="354"/>
      <c r="BZ39" s="355"/>
      <c r="CA39" s="8"/>
    </row>
    <row r="40" spans="1:79" ht="13.5" customHeight="1" x14ac:dyDescent="0.2">
      <c r="A40" s="8"/>
      <c r="B40" s="392"/>
      <c r="C40" s="393"/>
      <c r="D40" s="393"/>
      <c r="E40" s="393"/>
      <c r="F40" s="393"/>
      <c r="G40" s="394"/>
      <c r="H40" s="111" t="s">
        <v>183</v>
      </c>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3"/>
      <c r="AN40" s="9"/>
      <c r="AO40" s="340"/>
      <c r="AP40" s="341"/>
      <c r="AQ40" s="341"/>
      <c r="AR40" s="341"/>
      <c r="AS40" s="342"/>
      <c r="AT40" s="345"/>
      <c r="AU40" s="345"/>
      <c r="AV40" s="345"/>
      <c r="AW40" s="345"/>
      <c r="AX40" s="345"/>
      <c r="AY40" s="345"/>
      <c r="AZ40" s="5" t="s">
        <v>90</v>
      </c>
      <c r="BA40" s="6" t="s">
        <v>91</v>
      </c>
      <c r="BB40" s="7" t="s">
        <v>3</v>
      </c>
      <c r="BC40" s="6" t="s">
        <v>91</v>
      </c>
      <c r="BD40" s="345" t="s">
        <v>92</v>
      </c>
      <c r="BE40" s="395"/>
      <c r="BF40" s="356"/>
      <c r="BG40" s="357"/>
      <c r="BH40" s="357"/>
      <c r="BI40" s="357"/>
      <c r="BJ40" s="357"/>
      <c r="BK40" s="357"/>
      <c r="BL40" s="357"/>
      <c r="BM40" s="357"/>
      <c r="BN40" s="357"/>
      <c r="BO40" s="357"/>
      <c r="BP40" s="357"/>
      <c r="BQ40" s="357"/>
      <c r="BR40" s="357"/>
      <c r="BS40" s="357"/>
      <c r="BT40" s="357"/>
      <c r="BU40" s="357"/>
      <c r="BV40" s="357"/>
      <c r="BW40" s="357"/>
      <c r="BX40" s="357"/>
      <c r="BY40" s="357"/>
      <c r="BZ40" s="358"/>
      <c r="CA40" s="8"/>
    </row>
    <row r="41" spans="1:79" ht="13.5" customHeight="1" x14ac:dyDescent="0.2">
      <c r="A41" s="8"/>
      <c r="B41" s="380"/>
      <c r="C41" s="381"/>
      <c r="D41" s="381"/>
      <c r="E41" s="381"/>
      <c r="F41" s="381"/>
      <c r="G41" s="382"/>
      <c r="H41" s="122" t="s">
        <v>184</v>
      </c>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4"/>
      <c r="AN41" s="82"/>
      <c r="AO41" s="100" t="s">
        <v>93</v>
      </c>
      <c r="AP41" s="101"/>
      <c r="AQ41" s="101"/>
      <c r="AR41" s="101"/>
      <c r="AS41" s="396"/>
      <c r="AT41" s="403">
        <v>120</v>
      </c>
      <c r="AU41" s="403"/>
      <c r="AV41" s="403"/>
      <c r="AW41" s="403"/>
      <c r="AX41" s="164" t="s">
        <v>79</v>
      </c>
      <c r="AY41" s="406"/>
      <c r="AZ41" s="409">
        <v>180</v>
      </c>
      <c r="BA41" s="410"/>
      <c r="BB41" s="410"/>
      <c r="BC41" s="410"/>
      <c r="BD41" s="164" t="s">
        <v>79</v>
      </c>
      <c r="BE41" s="406"/>
      <c r="BF41" s="359" t="s">
        <v>202</v>
      </c>
      <c r="BG41" s="360"/>
      <c r="BH41" s="360"/>
      <c r="BI41" s="360"/>
      <c r="BJ41" s="360"/>
      <c r="BK41" s="360"/>
      <c r="BL41" s="360"/>
      <c r="BM41" s="360"/>
      <c r="BN41" s="360"/>
      <c r="BO41" s="360"/>
      <c r="BP41" s="360"/>
      <c r="BQ41" s="360"/>
      <c r="BR41" s="360"/>
      <c r="BS41" s="360"/>
      <c r="BT41" s="360"/>
      <c r="BU41" s="360"/>
      <c r="BV41" s="360"/>
      <c r="BW41" s="360"/>
      <c r="BX41" s="360"/>
      <c r="BY41" s="360"/>
      <c r="BZ41" s="361"/>
      <c r="CA41" s="8"/>
    </row>
    <row r="42" spans="1:79" ht="13.5" customHeight="1" x14ac:dyDescent="0.2">
      <c r="A42" s="8"/>
      <c r="B42" s="15" t="s">
        <v>94</v>
      </c>
      <c r="C42" s="9"/>
      <c r="D42" s="9"/>
      <c r="E42" s="9"/>
      <c r="F42" s="9"/>
      <c r="G42" s="9"/>
      <c r="H42" s="83"/>
      <c r="I42" s="9"/>
      <c r="J42" s="9"/>
      <c r="K42" s="9"/>
      <c r="L42" s="9"/>
      <c r="M42" s="9"/>
      <c r="N42" s="9"/>
      <c r="O42" s="9"/>
      <c r="P42" s="9"/>
      <c r="Q42" s="9"/>
      <c r="R42" s="9"/>
      <c r="S42" s="9"/>
      <c r="T42" s="9"/>
      <c r="U42" s="9"/>
      <c r="V42" s="9"/>
      <c r="W42" s="9"/>
      <c r="X42" s="8"/>
      <c r="Y42" s="8"/>
      <c r="Z42" s="8"/>
      <c r="AA42" s="8"/>
      <c r="AB42" s="8"/>
      <c r="AC42" s="8"/>
      <c r="AD42" s="8"/>
      <c r="AE42" s="9"/>
      <c r="AF42" s="9"/>
      <c r="AG42" s="9"/>
      <c r="AH42" s="9"/>
      <c r="AI42" s="9"/>
      <c r="AJ42" s="9"/>
      <c r="AK42" s="9"/>
      <c r="AL42" s="9"/>
      <c r="AM42" s="9"/>
      <c r="AN42" s="42"/>
      <c r="AO42" s="397"/>
      <c r="AP42" s="398"/>
      <c r="AQ42" s="398"/>
      <c r="AR42" s="398"/>
      <c r="AS42" s="399"/>
      <c r="AT42" s="404"/>
      <c r="AU42" s="404"/>
      <c r="AV42" s="404"/>
      <c r="AW42" s="404"/>
      <c r="AX42" s="250"/>
      <c r="AY42" s="407"/>
      <c r="AZ42" s="411"/>
      <c r="BA42" s="412"/>
      <c r="BB42" s="412"/>
      <c r="BC42" s="412"/>
      <c r="BD42" s="250"/>
      <c r="BE42" s="407"/>
      <c r="BF42" s="362"/>
      <c r="BG42" s="363"/>
      <c r="BH42" s="363"/>
      <c r="BI42" s="363"/>
      <c r="BJ42" s="363"/>
      <c r="BK42" s="363"/>
      <c r="BL42" s="363"/>
      <c r="BM42" s="363"/>
      <c r="BN42" s="363"/>
      <c r="BO42" s="363"/>
      <c r="BP42" s="363"/>
      <c r="BQ42" s="363"/>
      <c r="BR42" s="363"/>
      <c r="BS42" s="363"/>
      <c r="BT42" s="363"/>
      <c r="BU42" s="363"/>
      <c r="BV42" s="363"/>
      <c r="BW42" s="363"/>
      <c r="BX42" s="363"/>
      <c r="BY42" s="363"/>
      <c r="BZ42" s="364"/>
      <c r="CA42" s="8"/>
    </row>
    <row r="43" spans="1:79" ht="13.5" customHeight="1" x14ac:dyDescent="0.2">
      <c r="A43" s="8"/>
      <c r="B43" s="368" t="s">
        <v>95</v>
      </c>
      <c r="C43" s="369"/>
      <c r="D43" s="369"/>
      <c r="E43" s="369"/>
      <c r="F43" s="369"/>
      <c r="G43" s="369"/>
      <c r="H43" s="370"/>
      <c r="I43" s="374">
        <v>1</v>
      </c>
      <c r="J43" s="171"/>
      <c r="K43" s="171"/>
      <c r="L43" s="164" t="s">
        <v>96</v>
      </c>
      <c r="M43" s="165"/>
      <c r="N43" s="368" t="s">
        <v>97</v>
      </c>
      <c r="O43" s="378"/>
      <c r="P43" s="378"/>
      <c r="Q43" s="378"/>
      <c r="R43" s="378"/>
      <c r="S43" s="378"/>
      <c r="T43" s="378"/>
      <c r="U43" s="378"/>
      <c r="V43" s="379"/>
      <c r="W43" s="383">
        <v>2</v>
      </c>
      <c r="X43" s="384"/>
      <c r="Y43" s="384"/>
      <c r="Z43" s="387" t="s">
        <v>98</v>
      </c>
      <c r="AA43" s="388"/>
      <c r="AB43" s="391" t="s">
        <v>99</v>
      </c>
      <c r="AC43" s="391"/>
      <c r="AD43" s="391"/>
      <c r="AE43" s="391"/>
      <c r="AF43" s="391"/>
      <c r="AG43" s="391"/>
      <c r="AH43" s="171">
        <v>1</v>
      </c>
      <c r="AI43" s="171"/>
      <c r="AJ43" s="171"/>
      <c r="AK43" s="171"/>
      <c r="AL43" s="164" t="s">
        <v>100</v>
      </c>
      <c r="AM43" s="165"/>
      <c r="AN43" s="9"/>
      <c r="AO43" s="400"/>
      <c r="AP43" s="401"/>
      <c r="AQ43" s="401"/>
      <c r="AR43" s="401"/>
      <c r="AS43" s="402"/>
      <c r="AT43" s="405"/>
      <c r="AU43" s="405"/>
      <c r="AV43" s="405"/>
      <c r="AW43" s="405"/>
      <c r="AX43" s="174"/>
      <c r="AY43" s="408"/>
      <c r="AZ43" s="413"/>
      <c r="BA43" s="414"/>
      <c r="BB43" s="414"/>
      <c r="BC43" s="414"/>
      <c r="BD43" s="174"/>
      <c r="BE43" s="408"/>
      <c r="BF43" s="362"/>
      <c r="BG43" s="363"/>
      <c r="BH43" s="363"/>
      <c r="BI43" s="363"/>
      <c r="BJ43" s="363"/>
      <c r="BK43" s="363"/>
      <c r="BL43" s="363"/>
      <c r="BM43" s="363"/>
      <c r="BN43" s="363"/>
      <c r="BO43" s="363"/>
      <c r="BP43" s="363"/>
      <c r="BQ43" s="363"/>
      <c r="BR43" s="363"/>
      <c r="BS43" s="363"/>
      <c r="BT43" s="363"/>
      <c r="BU43" s="363"/>
      <c r="BV43" s="363"/>
      <c r="BW43" s="363"/>
      <c r="BX43" s="363"/>
      <c r="BY43" s="363"/>
      <c r="BZ43" s="364"/>
      <c r="CA43" s="8"/>
    </row>
    <row r="44" spans="1:79" ht="13.5" customHeight="1" x14ac:dyDescent="0.2">
      <c r="A44" s="8"/>
      <c r="B44" s="371"/>
      <c r="C44" s="372"/>
      <c r="D44" s="372"/>
      <c r="E44" s="372"/>
      <c r="F44" s="372"/>
      <c r="G44" s="372"/>
      <c r="H44" s="373"/>
      <c r="I44" s="375"/>
      <c r="J44" s="320"/>
      <c r="K44" s="320"/>
      <c r="L44" s="376"/>
      <c r="M44" s="377"/>
      <c r="N44" s="380"/>
      <c r="O44" s="381"/>
      <c r="P44" s="381"/>
      <c r="Q44" s="381"/>
      <c r="R44" s="381"/>
      <c r="S44" s="381"/>
      <c r="T44" s="381"/>
      <c r="U44" s="381"/>
      <c r="V44" s="382"/>
      <c r="W44" s="385"/>
      <c r="X44" s="386"/>
      <c r="Y44" s="386"/>
      <c r="Z44" s="389"/>
      <c r="AA44" s="390"/>
      <c r="AB44" s="438" t="s">
        <v>101</v>
      </c>
      <c r="AC44" s="438"/>
      <c r="AD44" s="438"/>
      <c r="AE44" s="438"/>
      <c r="AF44" s="438"/>
      <c r="AG44" s="438"/>
      <c r="AH44" s="320">
        <v>1</v>
      </c>
      <c r="AI44" s="320"/>
      <c r="AJ44" s="320"/>
      <c r="AK44" s="320"/>
      <c r="AL44" s="376" t="s">
        <v>100</v>
      </c>
      <c r="AM44" s="377"/>
      <c r="AN44" s="9"/>
      <c r="AO44" s="439" t="s">
        <v>102</v>
      </c>
      <c r="AP44" s="440"/>
      <c r="AQ44" s="440"/>
      <c r="AR44" s="440"/>
      <c r="AS44" s="441"/>
      <c r="AT44" s="435">
        <v>10</v>
      </c>
      <c r="AU44" s="436"/>
      <c r="AV44" s="436"/>
      <c r="AW44" s="436"/>
      <c r="AX44" s="223" t="s">
        <v>79</v>
      </c>
      <c r="AY44" s="278"/>
      <c r="AZ44" s="430">
        <v>15</v>
      </c>
      <c r="BA44" s="431"/>
      <c r="BB44" s="431"/>
      <c r="BC44" s="431"/>
      <c r="BD44" s="223" t="s">
        <v>79</v>
      </c>
      <c r="BE44" s="278"/>
      <c r="BF44" s="362"/>
      <c r="BG44" s="363"/>
      <c r="BH44" s="363"/>
      <c r="BI44" s="363"/>
      <c r="BJ44" s="363"/>
      <c r="BK44" s="363"/>
      <c r="BL44" s="363"/>
      <c r="BM44" s="363"/>
      <c r="BN44" s="363"/>
      <c r="BO44" s="363"/>
      <c r="BP44" s="363"/>
      <c r="BQ44" s="363"/>
      <c r="BR44" s="363"/>
      <c r="BS44" s="363"/>
      <c r="BT44" s="363"/>
      <c r="BU44" s="363"/>
      <c r="BV44" s="363"/>
      <c r="BW44" s="363"/>
      <c r="BX44" s="363"/>
      <c r="BY44" s="363"/>
      <c r="BZ44" s="364"/>
      <c r="CA44" s="8"/>
    </row>
    <row r="45" spans="1:79" ht="13.5" customHeight="1" x14ac:dyDescent="0.2">
      <c r="A45" s="8"/>
      <c r="B45" s="42"/>
      <c r="C45" s="42"/>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442"/>
      <c r="AP45" s="443"/>
      <c r="AQ45" s="443"/>
      <c r="AR45" s="443"/>
      <c r="AS45" s="444"/>
      <c r="AT45" s="437"/>
      <c r="AU45" s="405"/>
      <c r="AV45" s="405"/>
      <c r="AW45" s="405"/>
      <c r="AX45" s="174"/>
      <c r="AY45" s="408"/>
      <c r="AZ45" s="413"/>
      <c r="BA45" s="414"/>
      <c r="BB45" s="414"/>
      <c r="BC45" s="414"/>
      <c r="BD45" s="174"/>
      <c r="BE45" s="408"/>
      <c r="BF45" s="362"/>
      <c r="BG45" s="363"/>
      <c r="BH45" s="363"/>
      <c r="BI45" s="363"/>
      <c r="BJ45" s="363"/>
      <c r="BK45" s="363"/>
      <c r="BL45" s="363"/>
      <c r="BM45" s="363"/>
      <c r="BN45" s="363"/>
      <c r="BO45" s="363"/>
      <c r="BP45" s="363"/>
      <c r="BQ45" s="363"/>
      <c r="BR45" s="363"/>
      <c r="BS45" s="363"/>
      <c r="BT45" s="363"/>
      <c r="BU45" s="363"/>
      <c r="BV45" s="363"/>
      <c r="BW45" s="363"/>
      <c r="BX45" s="363"/>
      <c r="BY45" s="363"/>
      <c r="BZ45" s="364"/>
      <c r="CA45" s="8"/>
    </row>
    <row r="46" spans="1:79" ht="13.5" customHeight="1" x14ac:dyDescent="0.2">
      <c r="A46" s="8"/>
      <c r="B46" s="15" t="s">
        <v>103</v>
      </c>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432" t="s">
        <v>104</v>
      </c>
      <c r="AP46" s="434" t="s">
        <v>105</v>
      </c>
      <c r="AQ46" s="398"/>
      <c r="AR46" s="398"/>
      <c r="AS46" s="399"/>
      <c r="AT46" s="435">
        <v>55</v>
      </c>
      <c r="AU46" s="436"/>
      <c r="AV46" s="436"/>
      <c r="AW46" s="436"/>
      <c r="AX46" s="250" t="s">
        <v>33</v>
      </c>
      <c r="AY46" s="250"/>
      <c r="AZ46" s="430">
        <v>65</v>
      </c>
      <c r="BA46" s="431"/>
      <c r="BB46" s="431"/>
      <c r="BC46" s="431"/>
      <c r="BD46" s="250" t="s">
        <v>33</v>
      </c>
      <c r="BE46" s="407"/>
      <c r="BF46" s="362"/>
      <c r="BG46" s="363"/>
      <c r="BH46" s="363"/>
      <c r="BI46" s="363"/>
      <c r="BJ46" s="363"/>
      <c r="BK46" s="363"/>
      <c r="BL46" s="363"/>
      <c r="BM46" s="363"/>
      <c r="BN46" s="363"/>
      <c r="BO46" s="363"/>
      <c r="BP46" s="363"/>
      <c r="BQ46" s="363"/>
      <c r="BR46" s="363"/>
      <c r="BS46" s="363"/>
      <c r="BT46" s="363"/>
      <c r="BU46" s="363"/>
      <c r="BV46" s="363"/>
      <c r="BW46" s="363"/>
      <c r="BX46" s="363"/>
      <c r="BY46" s="363"/>
      <c r="BZ46" s="364"/>
      <c r="CA46" s="8"/>
    </row>
    <row r="47" spans="1:79" ht="13.5" customHeight="1" x14ac:dyDescent="0.2">
      <c r="A47" s="8"/>
      <c r="B47" s="415"/>
      <c r="C47" s="417" t="s">
        <v>106</v>
      </c>
      <c r="D47" s="418"/>
      <c r="E47" s="418"/>
      <c r="F47" s="418"/>
      <c r="G47" s="418"/>
      <c r="H47" s="418"/>
      <c r="I47" s="418"/>
      <c r="J47" s="418"/>
      <c r="K47" s="418"/>
      <c r="L47" s="418"/>
      <c r="M47" s="418"/>
      <c r="N47" s="419"/>
      <c r="O47" s="350" t="s">
        <v>107</v>
      </c>
      <c r="P47" s="351"/>
      <c r="Q47" s="351"/>
      <c r="R47" s="351"/>
      <c r="S47" s="351"/>
      <c r="T47" s="420"/>
      <c r="U47" s="422" t="s">
        <v>108</v>
      </c>
      <c r="V47" s="423"/>
      <c r="W47" s="424"/>
      <c r="X47" s="346" t="s">
        <v>109</v>
      </c>
      <c r="Y47" s="326"/>
      <c r="Z47" s="347"/>
      <c r="AA47" s="350" t="s">
        <v>110</v>
      </c>
      <c r="AB47" s="351"/>
      <c r="AC47" s="420"/>
      <c r="AD47" s="445" t="s">
        <v>111</v>
      </c>
      <c r="AE47" s="343"/>
      <c r="AF47" s="343"/>
      <c r="AG47" s="343"/>
      <c r="AH47" s="343"/>
      <c r="AI47" s="343"/>
      <c r="AJ47" s="343"/>
      <c r="AK47" s="343"/>
      <c r="AL47" s="343"/>
      <c r="AM47" s="446"/>
      <c r="AN47" s="9"/>
      <c r="AO47" s="432"/>
      <c r="AP47" s="434"/>
      <c r="AQ47" s="398"/>
      <c r="AR47" s="398"/>
      <c r="AS47" s="399"/>
      <c r="AT47" s="437"/>
      <c r="AU47" s="405"/>
      <c r="AV47" s="405"/>
      <c r="AW47" s="405"/>
      <c r="AX47" s="250"/>
      <c r="AY47" s="250"/>
      <c r="AZ47" s="413"/>
      <c r="BA47" s="414"/>
      <c r="BB47" s="414"/>
      <c r="BC47" s="414"/>
      <c r="BD47" s="250"/>
      <c r="BE47" s="407"/>
      <c r="BF47" s="362"/>
      <c r="BG47" s="363"/>
      <c r="BH47" s="363"/>
      <c r="BI47" s="363"/>
      <c r="BJ47" s="363"/>
      <c r="BK47" s="363"/>
      <c r="BL47" s="363"/>
      <c r="BM47" s="363"/>
      <c r="BN47" s="363"/>
      <c r="BO47" s="363"/>
      <c r="BP47" s="363"/>
      <c r="BQ47" s="363"/>
      <c r="BR47" s="363"/>
      <c r="BS47" s="363"/>
      <c r="BT47" s="363"/>
      <c r="BU47" s="363"/>
      <c r="BV47" s="363"/>
      <c r="BW47" s="363"/>
      <c r="BX47" s="363"/>
      <c r="BY47" s="363"/>
      <c r="BZ47" s="364"/>
      <c r="CA47" s="8"/>
    </row>
    <row r="48" spans="1:79" ht="13.5" customHeight="1" x14ac:dyDescent="0.2">
      <c r="A48" s="8"/>
      <c r="B48" s="416"/>
      <c r="C48" s="452" t="s">
        <v>112</v>
      </c>
      <c r="D48" s="453"/>
      <c r="E48" s="453"/>
      <c r="F48" s="453"/>
      <c r="G48" s="453"/>
      <c r="H48" s="453"/>
      <c r="I48" s="453"/>
      <c r="J48" s="453"/>
      <c r="K48" s="453"/>
      <c r="L48" s="453"/>
      <c r="M48" s="453"/>
      <c r="N48" s="454"/>
      <c r="O48" s="356"/>
      <c r="P48" s="357"/>
      <c r="Q48" s="357"/>
      <c r="R48" s="357"/>
      <c r="S48" s="357"/>
      <c r="T48" s="421"/>
      <c r="U48" s="425"/>
      <c r="V48" s="426"/>
      <c r="W48" s="427"/>
      <c r="X48" s="428"/>
      <c r="Y48" s="332"/>
      <c r="Z48" s="429"/>
      <c r="AA48" s="455" t="s">
        <v>113</v>
      </c>
      <c r="AB48" s="456"/>
      <c r="AC48" s="457"/>
      <c r="AD48" s="447"/>
      <c r="AE48" s="345"/>
      <c r="AF48" s="345"/>
      <c r="AG48" s="345"/>
      <c r="AH48" s="345"/>
      <c r="AI48" s="345"/>
      <c r="AJ48" s="345"/>
      <c r="AK48" s="345"/>
      <c r="AL48" s="345"/>
      <c r="AM48" s="448"/>
      <c r="AN48" s="9"/>
      <c r="AO48" s="432"/>
      <c r="AP48" s="458" t="s">
        <v>114</v>
      </c>
      <c r="AQ48" s="459"/>
      <c r="AR48" s="459"/>
      <c r="AS48" s="459"/>
      <c r="AT48" s="435">
        <v>20</v>
      </c>
      <c r="AU48" s="436"/>
      <c r="AV48" s="436"/>
      <c r="AW48" s="436"/>
      <c r="AX48" s="223" t="s">
        <v>33</v>
      </c>
      <c r="AY48" s="223"/>
      <c r="AZ48" s="430">
        <v>20</v>
      </c>
      <c r="BA48" s="431"/>
      <c r="BB48" s="431"/>
      <c r="BC48" s="431"/>
      <c r="BD48" s="223" t="s">
        <v>33</v>
      </c>
      <c r="BE48" s="278"/>
      <c r="BF48" s="362"/>
      <c r="BG48" s="363"/>
      <c r="BH48" s="363"/>
      <c r="BI48" s="363"/>
      <c r="BJ48" s="363"/>
      <c r="BK48" s="363"/>
      <c r="BL48" s="363"/>
      <c r="BM48" s="363"/>
      <c r="BN48" s="363"/>
      <c r="BO48" s="363"/>
      <c r="BP48" s="363"/>
      <c r="BQ48" s="363"/>
      <c r="BR48" s="363"/>
      <c r="BS48" s="363"/>
      <c r="BT48" s="363"/>
      <c r="BU48" s="363"/>
      <c r="BV48" s="363"/>
      <c r="BW48" s="363"/>
      <c r="BX48" s="363"/>
      <c r="BY48" s="363"/>
      <c r="BZ48" s="364"/>
      <c r="CA48" s="8"/>
    </row>
    <row r="49" spans="1:79" ht="13.5" customHeight="1" x14ac:dyDescent="0.2">
      <c r="A49" s="8"/>
      <c r="B49" s="197" t="s">
        <v>115</v>
      </c>
      <c r="C49" s="490" t="s">
        <v>116</v>
      </c>
      <c r="D49" s="491"/>
      <c r="E49" s="491"/>
      <c r="F49" s="491"/>
      <c r="G49" s="491"/>
      <c r="H49" s="491"/>
      <c r="I49" s="491"/>
      <c r="J49" s="491"/>
      <c r="K49" s="491"/>
      <c r="L49" s="491"/>
      <c r="M49" s="491"/>
      <c r="N49" s="492"/>
      <c r="O49" s="493"/>
      <c r="P49" s="494"/>
      <c r="Q49" s="494"/>
      <c r="R49" s="494"/>
      <c r="S49" s="494"/>
      <c r="T49" s="495"/>
      <c r="U49" s="499">
        <v>50</v>
      </c>
      <c r="V49" s="500"/>
      <c r="W49" s="406" t="s">
        <v>117</v>
      </c>
      <c r="X49" s="516"/>
      <c r="Y49" s="153"/>
      <c r="Z49" s="154" t="s">
        <v>117</v>
      </c>
      <c r="AA49" s="461"/>
      <c r="AB49" s="462"/>
      <c r="AC49" s="43" t="s">
        <v>117</v>
      </c>
      <c r="AD49" s="463" t="s">
        <v>118</v>
      </c>
      <c r="AE49" s="464"/>
      <c r="AF49" s="464"/>
      <c r="AG49" s="131" t="s">
        <v>119</v>
      </c>
      <c r="AH49" s="131"/>
      <c r="AI49" s="464"/>
      <c r="AJ49" s="464"/>
      <c r="AK49" s="464"/>
      <c r="AL49" s="481" t="s">
        <v>120</v>
      </c>
      <c r="AM49" s="482"/>
      <c r="AN49" s="9"/>
      <c r="AO49" s="432"/>
      <c r="AP49" s="460"/>
      <c r="AQ49" s="401"/>
      <c r="AR49" s="401"/>
      <c r="AS49" s="401"/>
      <c r="AT49" s="437"/>
      <c r="AU49" s="405"/>
      <c r="AV49" s="405"/>
      <c r="AW49" s="405"/>
      <c r="AX49" s="174"/>
      <c r="AY49" s="174"/>
      <c r="AZ49" s="413"/>
      <c r="BA49" s="414"/>
      <c r="BB49" s="414"/>
      <c r="BC49" s="414"/>
      <c r="BD49" s="174"/>
      <c r="BE49" s="408"/>
      <c r="BF49" s="362"/>
      <c r="BG49" s="363"/>
      <c r="BH49" s="363"/>
      <c r="BI49" s="363"/>
      <c r="BJ49" s="363"/>
      <c r="BK49" s="363"/>
      <c r="BL49" s="363"/>
      <c r="BM49" s="363"/>
      <c r="BN49" s="363"/>
      <c r="BO49" s="363"/>
      <c r="BP49" s="363"/>
      <c r="BQ49" s="363"/>
      <c r="BR49" s="363"/>
      <c r="BS49" s="363"/>
      <c r="BT49" s="363"/>
      <c r="BU49" s="363"/>
      <c r="BV49" s="363"/>
      <c r="BW49" s="363"/>
      <c r="BX49" s="363"/>
      <c r="BY49" s="363"/>
      <c r="BZ49" s="364"/>
      <c r="CA49" s="8"/>
    </row>
    <row r="50" spans="1:79" ht="13.5" customHeight="1" x14ac:dyDescent="0.2">
      <c r="A50" s="8"/>
      <c r="B50" s="198"/>
      <c r="C50" s="484" t="s">
        <v>145</v>
      </c>
      <c r="D50" s="485"/>
      <c r="E50" s="485"/>
      <c r="F50" s="485"/>
      <c r="G50" s="485"/>
      <c r="H50" s="485"/>
      <c r="I50" s="485"/>
      <c r="J50" s="485"/>
      <c r="K50" s="485"/>
      <c r="L50" s="485"/>
      <c r="M50" s="485"/>
      <c r="N50" s="486"/>
      <c r="O50" s="496"/>
      <c r="P50" s="497"/>
      <c r="Q50" s="497"/>
      <c r="R50" s="497"/>
      <c r="S50" s="497"/>
      <c r="T50" s="498"/>
      <c r="U50" s="478"/>
      <c r="V50" s="479"/>
      <c r="W50" s="408"/>
      <c r="X50" s="480"/>
      <c r="Y50" s="141"/>
      <c r="Z50" s="143"/>
      <c r="AA50" s="487"/>
      <c r="AB50" s="488"/>
      <c r="AC50" s="84" t="s">
        <v>81</v>
      </c>
      <c r="AD50" s="465"/>
      <c r="AE50" s="466"/>
      <c r="AF50" s="466"/>
      <c r="AG50" s="223"/>
      <c r="AH50" s="223"/>
      <c r="AI50" s="466"/>
      <c r="AJ50" s="466"/>
      <c r="AK50" s="466"/>
      <c r="AL50" s="291"/>
      <c r="AM50" s="483"/>
      <c r="AN50" s="9"/>
      <c r="AO50" s="432"/>
      <c r="AP50" s="434" t="s">
        <v>121</v>
      </c>
      <c r="AQ50" s="398"/>
      <c r="AR50" s="398"/>
      <c r="AS50" s="398"/>
      <c r="AT50" s="435">
        <v>2</v>
      </c>
      <c r="AU50" s="436"/>
      <c r="AV50" s="436"/>
      <c r="AW50" s="436"/>
      <c r="AX50" s="250" t="s">
        <v>33</v>
      </c>
      <c r="AY50" s="250"/>
      <c r="AZ50" s="430">
        <v>2</v>
      </c>
      <c r="BA50" s="431"/>
      <c r="BB50" s="431"/>
      <c r="BC50" s="431"/>
      <c r="BD50" s="250" t="s">
        <v>33</v>
      </c>
      <c r="BE50" s="407"/>
      <c r="BF50" s="362"/>
      <c r="BG50" s="363"/>
      <c r="BH50" s="363"/>
      <c r="BI50" s="363"/>
      <c r="BJ50" s="363"/>
      <c r="BK50" s="363"/>
      <c r="BL50" s="363"/>
      <c r="BM50" s="363"/>
      <c r="BN50" s="363"/>
      <c r="BO50" s="363"/>
      <c r="BP50" s="363"/>
      <c r="BQ50" s="363"/>
      <c r="BR50" s="363"/>
      <c r="BS50" s="363"/>
      <c r="BT50" s="363"/>
      <c r="BU50" s="363"/>
      <c r="BV50" s="363"/>
      <c r="BW50" s="363"/>
      <c r="BX50" s="363"/>
      <c r="BY50" s="363"/>
      <c r="BZ50" s="364"/>
      <c r="CA50" s="8"/>
    </row>
    <row r="51" spans="1:79" ht="13.5" customHeight="1" x14ac:dyDescent="0.2">
      <c r="A51" s="8"/>
      <c r="B51" s="198"/>
      <c r="C51" s="467" t="s">
        <v>0</v>
      </c>
      <c r="D51" s="468"/>
      <c r="E51" s="468"/>
      <c r="F51" s="468"/>
      <c r="G51" s="468"/>
      <c r="H51" s="468"/>
      <c r="I51" s="468"/>
      <c r="J51" s="468"/>
      <c r="K51" s="468"/>
      <c r="L51" s="468"/>
      <c r="M51" s="468"/>
      <c r="N51" s="469"/>
      <c r="O51" s="470"/>
      <c r="P51" s="471"/>
      <c r="Q51" s="471"/>
      <c r="R51" s="471"/>
      <c r="S51" s="471"/>
      <c r="T51" s="472"/>
      <c r="U51" s="476">
        <v>50</v>
      </c>
      <c r="V51" s="477"/>
      <c r="W51" s="278" t="s">
        <v>117</v>
      </c>
      <c r="X51" s="480">
        <v>100</v>
      </c>
      <c r="Y51" s="141"/>
      <c r="Z51" s="143" t="s">
        <v>117</v>
      </c>
      <c r="AA51" s="465"/>
      <c r="AB51" s="466"/>
      <c r="AC51" s="47" t="s">
        <v>117</v>
      </c>
      <c r="AD51" s="489" t="s">
        <v>122</v>
      </c>
      <c r="AE51" s="449"/>
      <c r="AF51" s="449"/>
      <c r="AG51" s="142" t="s">
        <v>119</v>
      </c>
      <c r="AH51" s="142"/>
      <c r="AI51" s="449">
        <v>20</v>
      </c>
      <c r="AJ51" s="449"/>
      <c r="AK51" s="449"/>
      <c r="AL51" s="450" t="s">
        <v>120</v>
      </c>
      <c r="AM51" s="451"/>
      <c r="AN51" s="9"/>
      <c r="AO51" s="432"/>
      <c r="AP51" s="434"/>
      <c r="AQ51" s="398"/>
      <c r="AR51" s="398"/>
      <c r="AS51" s="398"/>
      <c r="AT51" s="437"/>
      <c r="AU51" s="405"/>
      <c r="AV51" s="405"/>
      <c r="AW51" s="405"/>
      <c r="AX51" s="250"/>
      <c r="AY51" s="250"/>
      <c r="AZ51" s="413"/>
      <c r="BA51" s="414"/>
      <c r="BB51" s="414"/>
      <c r="BC51" s="414"/>
      <c r="BD51" s="250"/>
      <c r="BE51" s="407"/>
      <c r="BF51" s="362"/>
      <c r="BG51" s="363"/>
      <c r="BH51" s="363"/>
      <c r="BI51" s="363"/>
      <c r="BJ51" s="363"/>
      <c r="BK51" s="363"/>
      <c r="BL51" s="363"/>
      <c r="BM51" s="363"/>
      <c r="BN51" s="363"/>
      <c r="BO51" s="363"/>
      <c r="BP51" s="363"/>
      <c r="BQ51" s="363"/>
      <c r="BR51" s="363"/>
      <c r="BS51" s="363"/>
      <c r="BT51" s="363"/>
      <c r="BU51" s="363"/>
      <c r="BV51" s="363"/>
      <c r="BW51" s="363"/>
      <c r="BX51" s="363"/>
      <c r="BY51" s="363"/>
      <c r="BZ51" s="364"/>
      <c r="CA51" s="8"/>
    </row>
    <row r="52" spans="1:79" ht="13.5" customHeight="1" x14ac:dyDescent="0.2">
      <c r="A52" s="8"/>
      <c r="B52" s="198"/>
      <c r="C52" s="484" t="s">
        <v>123</v>
      </c>
      <c r="D52" s="485"/>
      <c r="E52" s="485"/>
      <c r="F52" s="485"/>
      <c r="G52" s="485"/>
      <c r="H52" s="485"/>
      <c r="I52" s="485"/>
      <c r="J52" s="485"/>
      <c r="K52" s="485"/>
      <c r="L52" s="485"/>
      <c r="M52" s="485"/>
      <c r="N52" s="486"/>
      <c r="O52" s="473"/>
      <c r="P52" s="474"/>
      <c r="Q52" s="474"/>
      <c r="R52" s="474"/>
      <c r="S52" s="474"/>
      <c r="T52" s="475"/>
      <c r="U52" s="478"/>
      <c r="V52" s="479"/>
      <c r="W52" s="408"/>
      <c r="X52" s="480"/>
      <c r="Y52" s="141"/>
      <c r="Z52" s="143"/>
      <c r="AA52" s="501"/>
      <c r="AB52" s="502"/>
      <c r="AC52" s="85" t="s">
        <v>81</v>
      </c>
      <c r="AD52" s="489"/>
      <c r="AE52" s="449"/>
      <c r="AF52" s="449"/>
      <c r="AG52" s="142"/>
      <c r="AH52" s="142"/>
      <c r="AI52" s="449"/>
      <c r="AJ52" s="449"/>
      <c r="AK52" s="449"/>
      <c r="AL52" s="450"/>
      <c r="AM52" s="451"/>
      <c r="AN52" s="9"/>
      <c r="AO52" s="432"/>
      <c r="AP52" s="458" t="s">
        <v>32</v>
      </c>
      <c r="AQ52" s="459"/>
      <c r="AR52" s="459"/>
      <c r="AS52" s="459"/>
      <c r="AT52" s="435">
        <v>18</v>
      </c>
      <c r="AU52" s="436"/>
      <c r="AV52" s="436"/>
      <c r="AW52" s="436"/>
      <c r="AX52" s="223" t="s">
        <v>33</v>
      </c>
      <c r="AY52" s="223"/>
      <c r="AZ52" s="430">
        <v>23</v>
      </c>
      <c r="BA52" s="431"/>
      <c r="BB52" s="431"/>
      <c r="BC52" s="431"/>
      <c r="BD52" s="223" t="s">
        <v>33</v>
      </c>
      <c r="BE52" s="278"/>
      <c r="BF52" s="362"/>
      <c r="BG52" s="363"/>
      <c r="BH52" s="363"/>
      <c r="BI52" s="363"/>
      <c r="BJ52" s="363"/>
      <c r="BK52" s="363"/>
      <c r="BL52" s="363"/>
      <c r="BM52" s="363"/>
      <c r="BN52" s="363"/>
      <c r="BO52" s="363"/>
      <c r="BP52" s="363"/>
      <c r="BQ52" s="363"/>
      <c r="BR52" s="363"/>
      <c r="BS52" s="363"/>
      <c r="BT52" s="363"/>
      <c r="BU52" s="363"/>
      <c r="BV52" s="363"/>
      <c r="BW52" s="363"/>
      <c r="BX52" s="363"/>
      <c r="BY52" s="363"/>
      <c r="BZ52" s="364"/>
      <c r="CA52" s="8"/>
    </row>
    <row r="53" spans="1:79" ht="13.5" customHeight="1" x14ac:dyDescent="0.2">
      <c r="A53" s="8"/>
      <c r="B53" s="198"/>
      <c r="C53" s="517"/>
      <c r="D53" s="518"/>
      <c r="E53" s="518"/>
      <c r="F53" s="518"/>
      <c r="G53" s="518"/>
      <c r="H53" s="518"/>
      <c r="I53" s="518"/>
      <c r="J53" s="518"/>
      <c r="K53" s="518"/>
      <c r="L53" s="518"/>
      <c r="M53" s="518"/>
      <c r="N53" s="518"/>
      <c r="O53" s="174" t="s">
        <v>124</v>
      </c>
      <c r="P53" s="174"/>
      <c r="Q53" s="488"/>
      <c r="R53" s="488"/>
      <c r="S53" s="488"/>
      <c r="T53" s="408" t="s">
        <v>125</v>
      </c>
      <c r="U53" s="476"/>
      <c r="V53" s="477"/>
      <c r="W53" s="278" t="s">
        <v>117</v>
      </c>
      <c r="X53" s="480"/>
      <c r="Y53" s="141"/>
      <c r="Z53" s="143" t="s">
        <v>117</v>
      </c>
      <c r="AA53" s="465"/>
      <c r="AB53" s="466"/>
      <c r="AC53" s="47" t="s">
        <v>117</v>
      </c>
      <c r="AD53" s="489"/>
      <c r="AE53" s="449"/>
      <c r="AF53" s="449"/>
      <c r="AG53" s="142" t="s">
        <v>119</v>
      </c>
      <c r="AH53" s="142"/>
      <c r="AI53" s="449"/>
      <c r="AJ53" s="449"/>
      <c r="AK53" s="449"/>
      <c r="AL53" s="450" t="s">
        <v>120</v>
      </c>
      <c r="AM53" s="451"/>
      <c r="AN53" s="9"/>
      <c r="AO53" s="432"/>
      <c r="AP53" s="460"/>
      <c r="AQ53" s="401"/>
      <c r="AR53" s="401"/>
      <c r="AS53" s="401"/>
      <c r="AT53" s="437"/>
      <c r="AU53" s="405"/>
      <c r="AV53" s="405"/>
      <c r="AW53" s="405"/>
      <c r="AX53" s="174"/>
      <c r="AY53" s="174"/>
      <c r="AZ53" s="413"/>
      <c r="BA53" s="414"/>
      <c r="BB53" s="414"/>
      <c r="BC53" s="414"/>
      <c r="BD53" s="174"/>
      <c r="BE53" s="408"/>
      <c r="BF53" s="362"/>
      <c r="BG53" s="363"/>
      <c r="BH53" s="363"/>
      <c r="BI53" s="363"/>
      <c r="BJ53" s="363"/>
      <c r="BK53" s="363"/>
      <c r="BL53" s="363"/>
      <c r="BM53" s="363"/>
      <c r="BN53" s="363"/>
      <c r="BO53" s="363"/>
      <c r="BP53" s="363"/>
      <c r="BQ53" s="363"/>
      <c r="BR53" s="363"/>
      <c r="BS53" s="363"/>
      <c r="BT53" s="363"/>
      <c r="BU53" s="363"/>
      <c r="BV53" s="363"/>
      <c r="BW53" s="363"/>
      <c r="BX53" s="363"/>
      <c r="BY53" s="363"/>
      <c r="BZ53" s="364"/>
      <c r="CA53" s="8"/>
    </row>
    <row r="54" spans="1:79" ht="13.5" customHeight="1" x14ac:dyDescent="0.2">
      <c r="A54" s="8"/>
      <c r="B54" s="289"/>
      <c r="C54" s="519"/>
      <c r="D54" s="520"/>
      <c r="E54" s="520"/>
      <c r="F54" s="520"/>
      <c r="G54" s="520"/>
      <c r="H54" s="520"/>
      <c r="I54" s="520"/>
      <c r="J54" s="520"/>
      <c r="K54" s="520"/>
      <c r="L54" s="520"/>
      <c r="M54" s="520"/>
      <c r="N54" s="520"/>
      <c r="O54" s="155"/>
      <c r="P54" s="155"/>
      <c r="Q54" s="225"/>
      <c r="R54" s="225"/>
      <c r="S54" s="225"/>
      <c r="T54" s="163"/>
      <c r="U54" s="512"/>
      <c r="V54" s="513"/>
      <c r="W54" s="511"/>
      <c r="X54" s="514"/>
      <c r="Y54" s="162"/>
      <c r="Z54" s="163"/>
      <c r="AA54" s="515"/>
      <c r="AB54" s="225"/>
      <c r="AC54" s="86" t="s">
        <v>81</v>
      </c>
      <c r="AD54" s="503"/>
      <c r="AE54" s="504"/>
      <c r="AF54" s="504"/>
      <c r="AG54" s="155"/>
      <c r="AH54" s="155"/>
      <c r="AI54" s="504"/>
      <c r="AJ54" s="504"/>
      <c r="AK54" s="504"/>
      <c r="AL54" s="505"/>
      <c r="AM54" s="506"/>
      <c r="AN54" s="9"/>
      <c r="AO54" s="432"/>
      <c r="AP54" s="458" t="s">
        <v>126</v>
      </c>
      <c r="AQ54" s="459"/>
      <c r="AR54" s="459"/>
      <c r="AS54" s="459"/>
      <c r="AT54" s="507">
        <f>AT46+AT48+AT50+AT52</f>
        <v>95</v>
      </c>
      <c r="AU54" s="508"/>
      <c r="AV54" s="508"/>
      <c r="AW54" s="508"/>
      <c r="AX54" s="223" t="s">
        <v>33</v>
      </c>
      <c r="AY54" s="223"/>
      <c r="AZ54" s="507">
        <f>AZ46+AZ48+AZ50+AZ52</f>
        <v>110</v>
      </c>
      <c r="BA54" s="508"/>
      <c r="BB54" s="508"/>
      <c r="BC54" s="508"/>
      <c r="BD54" s="223" t="s">
        <v>33</v>
      </c>
      <c r="BE54" s="278"/>
      <c r="BF54" s="362"/>
      <c r="BG54" s="363"/>
      <c r="BH54" s="363"/>
      <c r="BI54" s="363"/>
      <c r="BJ54" s="363"/>
      <c r="BK54" s="363"/>
      <c r="BL54" s="363"/>
      <c r="BM54" s="363"/>
      <c r="BN54" s="363"/>
      <c r="BO54" s="363"/>
      <c r="BP54" s="363"/>
      <c r="BQ54" s="363"/>
      <c r="BR54" s="363"/>
      <c r="BS54" s="363"/>
      <c r="BT54" s="363"/>
      <c r="BU54" s="363"/>
      <c r="BV54" s="363"/>
      <c r="BW54" s="363"/>
      <c r="BX54" s="363"/>
      <c r="BY54" s="363"/>
      <c r="BZ54" s="364"/>
      <c r="CA54" s="8"/>
    </row>
    <row r="55" spans="1:79" ht="13.5" customHeight="1" x14ac:dyDescent="0.2">
      <c r="A55" s="8"/>
      <c r="B55" s="197" t="s">
        <v>127</v>
      </c>
      <c r="C55" s="490" t="s">
        <v>128</v>
      </c>
      <c r="D55" s="491"/>
      <c r="E55" s="491"/>
      <c r="F55" s="491"/>
      <c r="G55" s="491"/>
      <c r="H55" s="491"/>
      <c r="I55" s="491"/>
      <c r="J55" s="491"/>
      <c r="K55" s="491"/>
      <c r="L55" s="491"/>
      <c r="M55" s="491"/>
      <c r="N55" s="492"/>
      <c r="O55" s="493"/>
      <c r="P55" s="494"/>
      <c r="Q55" s="494"/>
      <c r="R55" s="494"/>
      <c r="S55" s="494"/>
      <c r="T55" s="495"/>
      <c r="U55" s="499">
        <v>50</v>
      </c>
      <c r="V55" s="500"/>
      <c r="W55" s="406" t="s">
        <v>117</v>
      </c>
      <c r="X55" s="527">
        <v>100</v>
      </c>
      <c r="Y55" s="528"/>
      <c r="Z55" s="408" t="s">
        <v>117</v>
      </c>
      <c r="AA55" s="487"/>
      <c r="AB55" s="488"/>
      <c r="AC55" s="43" t="s">
        <v>117</v>
      </c>
      <c r="AD55" s="501" t="s">
        <v>122</v>
      </c>
      <c r="AE55" s="502"/>
      <c r="AF55" s="502"/>
      <c r="AG55" s="174" t="s">
        <v>119</v>
      </c>
      <c r="AH55" s="174"/>
      <c r="AI55" s="502" t="s">
        <v>129</v>
      </c>
      <c r="AJ55" s="502"/>
      <c r="AK55" s="502"/>
      <c r="AL55" s="533" t="s">
        <v>130</v>
      </c>
      <c r="AM55" s="534"/>
      <c r="AN55" s="9"/>
      <c r="AO55" s="433"/>
      <c r="AP55" s="529"/>
      <c r="AQ55" s="126"/>
      <c r="AR55" s="126"/>
      <c r="AS55" s="126"/>
      <c r="AT55" s="509"/>
      <c r="AU55" s="510"/>
      <c r="AV55" s="510"/>
      <c r="AW55" s="510"/>
      <c r="AX55" s="376"/>
      <c r="AY55" s="376"/>
      <c r="AZ55" s="509"/>
      <c r="BA55" s="510"/>
      <c r="BB55" s="510"/>
      <c r="BC55" s="510"/>
      <c r="BD55" s="376"/>
      <c r="BE55" s="511"/>
      <c r="BF55" s="365"/>
      <c r="BG55" s="366"/>
      <c r="BH55" s="366"/>
      <c r="BI55" s="366"/>
      <c r="BJ55" s="366"/>
      <c r="BK55" s="366"/>
      <c r="BL55" s="366"/>
      <c r="BM55" s="366"/>
      <c r="BN55" s="366"/>
      <c r="BO55" s="366"/>
      <c r="BP55" s="366"/>
      <c r="BQ55" s="366"/>
      <c r="BR55" s="366"/>
      <c r="BS55" s="366"/>
      <c r="BT55" s="366"/>
      <c r="BU55" s="366"/>
      <c r="BV55" s="366"/>
      <c r="BW55" s="366"/>
      <c r="BX55" s="366"/>
      <c r="BY55" s="366"/>
      <c r="BZ55" s="367"/>
      <c r="CA55" s="8"/>
    </row>
    <row r="56" spans="1:79" ht="13.5" customHeight="1" x14ac:dyDescent="0.2">
      <c r="A56" s="8"/>
      <c r="B56" s="198"/>
      <c r="C56" s="484" t="s">
        <v>131</v>
      </c>
      <c r="D56" s="485"/>
      <c r="E56" s="485"/>
      <c r="F56" s="485"/>
      <c r="G56" s="485"/>
      <c r="H56" s="485"/>
      <c r="I56" s="485"/>
      <c r="J56" s="485"/>
      <c r="K56" s="485"/>
      <c r="L56" s="485"/>
      <c r="M56" s="485"/>
      <c r="N56" s="486"/>
      <c r="O56" s="496"/>
      <c r="P56" s="497"/>
      <c r="Q56" s="497"/>
      <c r="R56" s="497"/>
      <c r="S56" s="497"/>
      <c r="T56" s="498"/>
      <c r="U56" s="478"/>
      <c r="V56" s="479"/>
      <c r="W56" s="408"/>
      <c r="X56" s="480"/>
      <c r="Y56" s="141"/>
      <c r="Z56" s="143"/>
      <c r="AA56" s="487"/>
      <c r="AB56" s="488"/>
      <c r="AC56" s="84" t="s">
        <v>81</v>
      </c>
      <c r="AD56" s="465"/>
      <c r="AE56" s="466"/>
      <c r="AF56" s="466"/>
      <c r="AG56" s="223"/>
      <c r="AH56" s="223"/>
      <c r="AI56" s="466"/>
      <c r="AJ56" s="466"/>
      <c r="AK56" s="466"/>
      <c r="AL56" s="291"/>
      <c r="AM56" s="483"/>
      <c r="AN56" s="9"/>
      <c r="AO56" s="176" t="s">
        <v>132</v>
      </c>
      <c r="AP56" s="177"/>
      <c r="AQ56" s="177"/>
      <c r="AR56" s="177"/>
      <c r="AS56" s="535"/>
      <c r="AT56" s="521">
        <f>AT41-AT44-AT54</f>
        <v>15</v>
      </c>
      <c r="AU56" s="522"/>
      <c r="AV56" s="522"/>
      <c r="AW56" s="522"/>
      <c r="AX56" s="164" t="s">
        <v>33</v>
      </c>
      <c r="AY56" s="406"/>
      <c r="AZ56" s="521">
        <f>AZ41-AZ44-AZ54</f>
        <v>55</v>
      </c>
      <c r="BA56" s="522"/>
      <c r="BB56" s="522"/>
      <c r="BC56" s="522"/>
      <c r="BD56" s="164" t="s">
        <v>33</v>
      </c>
      <c r="BE56" s="165"/>
      <c r="BF56" s="36"/>
      <c r="BG56" s="39"/>
      <c r="BH56" s="39"/>
      <c r="BI56" s="39"/>
      <c r="BJ56" s="39"/>
      <c r="BK56" s="39"/>
      <c r="BL56" s="39"/>
      <c r="BM56" s="39"/>
      <c r="BN56" s="39"/>
      <c r="BO56" s="39"/>
      <c r="BP56" s="39"/>
      <c r="BQ56" s="39"/>
      <c r="BR56" s="39"/>
      <c r="BS56" s="39"/>
      <c r="BT56" s="39"/>
      <c r="BU56" s="87"/>
      <c r="BV56" s="87"/>
      <c r="BW56" s="87"/>
      <c r="BX56" s="87"/>
      <c r="BY56" s="87"/>
      <c r="BZ56" s="87"/>
      <c r="CA56" s="8"/>
    </row>
    <row r="57" spans="1:79" ht="13.5" customHeight="1" x14ac:dyDescent="0.2">
      <c r="A57" s="8"/>
      <c r="B57" s="198"/>
      <c r="C57" s="467" t="s">
        <v>133</v>
      </c>
      <c r="D57" s="468"/>
      <c r="E57" s="468"/>
      <c r="F57" s="468"/>
      <c r="G57" s="468"/>
      <c r="H57" s="468"/>
      <c r="I57" s="468"/>
      <c r="J57" s="468"/>
      <c r="K57" s="468"/>
      <c r="L57" s="468"/>
      <c r="M57" s="468"/>
      <c r="N57" s="469"/>
      <c r="O57" s="470"/>
      <c r="P57" s="471"/>
      <c r="Q57" s="471"/>
      <c r="R57" s="471"/>
      <c r="S57" s="471"/>
      <c r="T57" s="472"/>
      <c r="U57" s="476">
        <v>50</v>
      </c>
      <c r="V57" s="477"/>
      <c r="W57" s="278" t="s">
        <v>117</v>
      </c>
      <c r="X57" s="480">
        <v>100</v>
      </c>
      <c r="Y57" s="141"/>
      <c r="Z57" s="143" t="s">
        <v>117</v>
      </c>
      <c r="AA57" s="465"/>
      <c r="AB57" s="466"/>
      <c r="AC57" s="47" t="s">
        <v>117</v>
      </c>
      <c r="AD57" s="489" t="s">
        <v>122</v>
      </c>
      <c r="AE57" s="449"/>
      <c r="AF57" s="449"/>
      <c r="AG57" s="142" t="s">
        <v>119</v>
      </c>
      <c r="AH57" s="142"/>
      <c r="AI57" s="449" t="s">
        <v>129</v>
      </c>
      <c r="AJ57" s="449"/>
      <c r="AK57" s="449"/>
      <c r="AL57" s="450" t="s">
        <v>130</v>
      </c>
      <c r="AM57" s="451"/>
      <c r="AN57" s="9"/>
      <c r="AO57" s="179"/>
      <c r="AP57" s="180"/>
      <c r="AQ57" s="180"/>
      <c r="AR57" s="180"/>
      <c r="AS57" s="536"/>
      <c r="AT57" s="523"/>
      <c r="AU57" s="524"/>
      <c r="AV57" s="524"/>
      <c r="AW57" s="524"/>
      <c r="AX57" s="250"/>
      <c r="AY57" s="407"/>
      <c r="AZ57" s="523"/>
      <c r="BA57" s="524"/>
      <c r="BB57" s="524"/>
      <c r="BC57" s="524"/>
      <c r="BD57" s="250"/>
      <c r="BE57" s="251"/>
      <c r="BF57" s="530"/>
      <c r="BG57" s="531"/>
      <c r="BH57" s="531"/>
      <c r="BI57" s="531"/>
      <c r="BJ57" s="531"/>
      <c r="BK57" s="531"/>
      <c r="BL57" s="531"/>
      <c r="BM57" s="531"/>
      <c r="BN57" s="531"/>
      <c r="BO57" s="531"/>
      <c r="BP57" s="531"/>
      <c r="BQ57" s="531"/>
      <c r="BR57" s="531"/>
      <c r="BS57" s="531"/>
      <c r="BT57" s="531"/>
      <c r="BU57" s="531"/>
      <c r="BV57" s="531"/>
      <c r="BW57" s="531"/>
      <c r="BX57" s="531"/>
      <c r="BY57" s="531"/>
      <c r="BZ57" s="531"/>
      <c r="CA57" s="8"/>
    </row>
    <row r="58" spans="1:79" ht="13.5" customHeight="1" x14ac:dyDescent="0.2">
      <c r="A58" s="8"/>
      <c r="B58" s="198"/>
      <c r="C58" s="484" t="s">
        <v>134</v>
      </c>
      <c r="D58" s="485"/>
      <c r="E58" s="485"/>
      <c r="F58" s="485"/>
      <c r="G58" s="485"/>
      <c r="H58" s="485"/>
      <c r="I58" s="485"/>
      <c r="J58" s="485"/>
      <c r="K58" s="485"/>
      <c r="L58" s="485"/>
      <c r="M58" s="485"/>
      <c r="N58" s="486"/>
      <c r="O58" s="473"/>
      <c r="P58" s="474"/>
      <c r="Q58" s="474"/>
      <c r="R58" s="474"/>
      <c r="S58" s="474"/>
      <c r="T58" s="475"/>
      <c r="U58" s="478"/>
      <c r="V58" s="479"/>
      <c r="W58" s="408"/>
      <c r="X58" s="480"/>
      <c r="Y58" s="141"/>
      <c r="Z58" s="143"/>
      <c r="AA58" s="501"/>
      <c r="AB58" s="502"/>
      <c r="AC58" s="85" t="s">
        <v>81</v>
      </c>
      <c r="AD58" s="489"/>
      <c r="AE58" s="449"/>
      <c r="AF58" s="449"/>
      <c r="AG58" s="142"/>
      <c r="AH58" s="142"/>
      <c r="AI58" s="449"/>
      <c r="AJ58" s="449"/>
      <c r="AK58" s="449"/>
      <c r="AL58" s="450"/>
      <c r="AM58" s="451"/>
      <c r="AN58" s="9"/>
      <c r="AO58" s="284" t="s">
        <v>135</v>
      </c>
      <c r="AP58" s="285"/>
      <c r="AQ58" s="285"/>
      <c r="AR58" s="285"/>
      <c r="AS58" s="532"/>
      <c r="AT58" s="525"/>
      <c r="AU58" s="526"/>
      <c r="AV58" s="526"/>
      <c r="AW58" s="526"/>
      <c r="AX58" s="376"/>
      <c r="AY58" s="511"/>
      <c r="AZ58" s="525"/>
      <c r="BA58" s="526"/>
      <c r="BB58" s="526"/>
      <c r="BC58" s="526"/>
      <c r="BD58" s="376"/>
      <c r="BE58" s="377"/>
      <c r="BF58" s="530"/>
      <c r="BG58" s="531"/>
      <c r="BH58" s="531"/>
      <c r="BI58" s="531"/>
      <c r="BJ58" s="531"/>
      <c r="BK58" s="531"/>
      <c r="BL58" s="531"/>
      <c r="BM58" s="531"/>
      <c r="BN58" s="531"/>
      <c r="BO58" s="531"/>
      <c r="BP58" s="531"/>
      <c r="BQ58" s="531"/>
      <c r="BR58" s="531"/>
      <c r="BS58" s="531"/>
      <c r="BT58" s="531"/>
      <c r="BU58" s="531"/>
      <c r="BV58" s="531"/>
      <c r="BW58" s="531"/>
      <c r="BX58" s="531"/>
      <c r="BY58" s="531"/>
      <c r="BZ58" s="531"/>
      <c r="CA58" s="8"/>
    </row>
    <row r="59" spans="1:79" ht="13.5" customHeight="1" x14ac:dyDescent="0.2">
      <c r="A59" s="8"/>
      <c r="B59" s="198"/>
      <c r="C59" s="517"/>
      <c r="D59" s="518"/>
      <c r="E59" s="518"/>
      <c r="F59" s="518"/>
      <c r="G59" s="518"/>
      <c r="H59" s="518"/>
      <c r="I59" s="518"/>
      <c r="J59" s="518"/>
      <c r="K59" s="518"/>
      <c r="L59" s="518"/>
      <c r="M59" s="518"/>
      <c r="N59" s="518"/>
      <c r="O59" s="174" t="s">
        <v>124</v>
      </c>
      <c r="P59" s="174"/>
      <c r="Q59" s="488"/>
      <c r="R59" s="488"/>
      <c r="S59" s="488"/>
      <c r="T59" s="408" t="s">
        <v>125</v>
      </c>
      <c r="U59" s="476"/>
      <c r="V59" s="477"/>
      <c r="W59" s="278" t="s">
        <v>117</v>
      </c>
      <c r="X59" s="480"/>
      <c r="Y59" s="141"/>
      <c r="Z59" s="143" t="s">
        <v>117</v>
      </c>
      <c r="AA59" s="465"/>
      <c r="AB59" s="466"/>
      <c r="AC59" s="47" t="s">
        <v>117</v>
      </c>
      <c r="AD59" s="489"/>
      <c r="AE59" s="449"/>
      <c r="AF59" s="449"/>
      <c r="AG59" s="142" t="s">
        <v>119</v>
      </c>
      <c r="AH59" s="142"/>
      <c r="AI59" s="449"/>
      <c r="AJ59" s="449"/>
      <c r="AK59" s="449"/>
      <c r="AL59" s="450" t="s">
        <v>130</v>
      </c>
      <c r="AM59" s="451"/>
      <c r="AN59" s="9"/>
      <c r="AO59" s="15" t="s">
        <v>136</v>
      </c>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
    </row>
    <row r="60" spans="1:79" ht="13.5" customHeight="1" x14ac:dyDescent="0.2">
      <c r="A60" s="8"/>
      <c r="B60" s="289"/>
      <c r="C60" s="519"/>
      <c r="D60" s="520"/>
      <c r="E60" s="520"/>
      <c r="F60" s="520"/>
      <c r="G60" s="520"/>
      <c r="H60" s="520"/>
      <c r="I60" s="520"/>
      <c r="J60" s="520"/>
      <c r="K60" s="520"/>
      <c r="L60" s="520"/>
      <c r="M60" s="520"/>
      <c r="N60" s="520"/>
      <c r="O60" s="155"/>
      <c r="P60" s="155"/>
      <c r="Q60" s="225"/>
      <c r="R60" s="225"/>
      <c r="S60" s="225"/>
      <c r="T60" s="163"/>
      <c r="U60" s="512"/>
      <c r="V60" s="513"/>
      <c r="W60" s="511"/>
      <c r="X60" s="514"/>
      <c r="Y60" s="162"/>
      <c r="Z60" s="163"/>
      <c r="AA60" s="515"/>
      <c r="AB60" s="225"/>
      <c r="AC60" s="86" t="s">
        <v>81</v>
      </c>
      <c r="AD60" s="503"/>
      <c r="AE60" s="504"/>
      <c r="AF60" s="504"/>
      <c r="AG60" s="155"/>
      <c r="AH60" s="155"/>
      <c r="AI60" s="504"/>
      <c r="AJ60" s="504"/>
      <c r="AK60" s="504"/>
      <c r="AL60" s="505"/>
      <c r="AM60" s="506"/>
      <c r="AN60" s="9"/>
      <c r="AO60" s="537" t="s">
        <v>203</v>
      </c>
      <c r="AP60" s="360"/>
      <c r="AQ60" s="360"/>
      <c r="AR60" s="360"/>
      <c r="AS60" s="360"/>
      <c r="AT60" s="360"/>
      <c r="AU60" s="360"/>
      <c r="AV60" s="360"/>
      <c r="AW60" s="360"/>
      <c r="AX60" s="360"/>
      <c r="AY60" s="360"/>
      <c r="AZ60" s="360"/>
      <c r="BA60" s="360"/>
      <c r="BB60" s="360"/>
      <c r="BC60" s="360"/>
      <c r="BD60" s="360"/>
      <c r="BE60" s="360"/>
      <c r="BF60" s="360"/>
      <c r="BG60" s="360"/>
      <c r="BH60" s="360"/>
      <c r="BI60" s="360"/>
      <c r="BJ60" s="360"/>
      <c r="BK60" s="360"/>
      <c r="BL60" s="360"/>
      <c r="BM60" s="360"/>
      <c r="BN60" s="360"/>
      <c r="BO60" s="360"/>
      <c r="BP60" s="360"/>
      <c r="BQ60" s="360"/>
      <c r="BR60" s="360"/>
      <c r="BS60" s="360"/>
      <c r="BT60" s="360"/>
      <c r="BU60" s="360"/>
      <c r="BV60" s="360"/>
      <c r="BW60" s="360"/>
      <c r="BX60" s="360"/>
      <c r="BY60" s="360"/>
      <c r="BZ60" s="361"/>
      <c r="CA60" s="8"/>
    </row>
    <row r="61" spans="1:79" ht="13.5" customHeight="1" x14ac:dyDescent="0.2">
      <c r="A61" s="8"/>
      <c r="B61" s="197" t="s">
        <v>137</v>
      </c>
      <c r="C61" s="490" t="s">
        <v>138</v>
      </c>
      <c r="D61" s="491"/>
      <c r="E61" s="491"/>
      <c r="F61" s="491"/>
      <c r="G61" s="491"/>
      <c r="H61" s="491"/>
      <c r="I61" s="491"/>
      <c r="J61" s="491"/>
      <c r="K61" s="491"/>
      <c r="L61" s="491"/>
      <c r="M61" s="491"/>
      <c r="N61" s="492"/>
      <c r="O61" s="493"/>
      <c r="P61" s="494"/>
      <c r="Q61" s="494"/>
      <c r="R61" s="494"/>
      <c r="S61" s="494"/>
      <c r="T61" s="495"/>
      <c r="U61" s="499">
        <v>100</v>
      </c>
      <c r="V61" s="500"/>
      <c r="W61" s="406" t="s">
        <v>117</v>
      </c>
      <c r="X61" s="527">
        <v>100</v>
      </c>
      <c r="Y61" s="528"/>
      <c r="Z61" s="408" t="s">
        <v>117</v>
      </c>
      <c r="AA61" s="461"/>
      <c r="AB61" s="462"/>
      <c r="AC61" s="89" t="s">
        <v>117</v>
      </c>
      <c r="AD61" s="463" t="s">
        <v>122</v>
      </c>
      <c r="AE61" s="464"/>
      <c r="AF61" s="464"/>
      <c r="AG61" s="131" t="s">
        <v>119</v>
      </c>
      <c r="AH61" s="131"/>
      <c r="AI61" s="464" t="s">
        <v>129</v>
      </c>
      <c r="AJ61" s="464"/>
      <c r="AK61" s="464"/>
      <c r="AL61" s="481" t="s">
        <v>130</v>
      </c>
      <c r="AM61" s="482"/>
      <c r="AN61" s="9"/>
      <c r="AO61" s="538"/>
      <c r="AP61" s="363"/>
      <c r="AQ61" s="363"/>
      <c r="AR61" s="363"/>
      <c r="AS61" s="363"/>
      <c r="AT61" s="363"/>
      <c r="AU61" s="363"/>
      <c r="AV61" s="363"/>
      <c r="AW61" s="363"/>
      <c r="AX61" s="363"/>
      <c r="AY61" s="363"/>
      <c r="AZ61" s="363"/>
      <c r="BA61" s="363"/>
      <c r="BB61" s="363"/>
      <c r="BC61" s="363"/>
      <c r="BD61" s="363"/>
      <c r="BE61" s="363"/>
      <c r="BF61" s="363"/>
      <c r="BG61" s="363"/>
      <c r="BH61" s="363"/>
      <c r="BI61" s="363"/>
      <c r="BJ61" s="363"/>
      <c r="BK61" s="363"/>
      <c r="BL61" s="363"/>
      <c r="BM61" s="363"/>
      <c r="BN61" s="363"/>
      <c r="BO61" s="363"/>
      <c r="BP61" s="363"/>
      <c r="BQ61" s="363"/>
      <c r="BR61" s="363"/>
      <c r="BS61" s="363"/>
      <c r="BT61" s="363"/>
      <c r="BU61" s="363"/>
      <c r="BV61" s="363"/>
      <c r="BW61" s="363"/>
      <c r="BX61" s="363"/>
      <c r="BY61" s="363"/>
      <c r="BZ61" s="364"/>
      <c r="CA61" s="8"/>
    </row>
    <row r="62" spans="1:79" ht="13.5" customHeight="1" x14ac:dyDescent="0.2">
      <c r="A62" s="8"/>
      <c r="B62" s="198"/>
      <c r="C62" s="484" t="s">
        <v>139</v>
      </c>
      <c r="D62" s="485"/>
      <c r="E62" s="485"/>
      <c r="F62" s="485"/>
      <c r="G62" s="485"/>
      <c r="H62" s="485"/>
      <c r="I62" s="485"/>
      <c r="J62" s="485"/>
      <c r="K62" s="485"/>
      <c r="L62" s="485"/>
      <c r="M62" s="485"/>
      <c r="N62" s="486"/>
      <c r="O62" s="473"/>
      <c r="P62" s="474"/>
      <c r="Q62" s="474"/>
      <c r="R62" s="474"/>
      <c r="S62" s="474"/>
      <c r="T62" s="475"/>
      <c r="U62" s="478"/>
      <c r="V62" s="479"/>
      <c r="W62" s="408"/>
      <c r="X62" s="480"/>
      <c r="Y62" s="141"/>
      <c r="Z62" s="143"/>
      <c r="AA62" s="501"/>
      <c r="AB62" s="502"/>
      <c r="AC62" s="85" t="s">
        <v>81</v>
      </c>
      <c r="AD62" s="489"/>
      <c r="AE62" s="449"/>
      <c r="AF62" s="449"/>
      <c r="AG62" s="142"/>
      <c r="AH62" s="142"/>
      <c r="AI62" s="449"/>
      <c r="AJ62" s="449"/>
      <c r="AK62" s="449"/>
      <c r="AL62" s="450"/>
      <c r="AM62" s="451"/>
      <c r="AN62" s="9"/>
      <c r="AO62" s="538"/>
      <c r="AP62" s="363"/>
      <c r="AQ62" s="363"/>
      <c r="AR62" s="363"/>
      <c r="AS62" s="363"/>
      <c r="AT62" s="363"/>
      <c r="AU62" s="363"/>
      <c r="AV62" s="363"/>
      <c r="AW62" s="363"/>
      <c r="AX62" s="363"/>
      <c r="AY62" s="363"/>
      <c r="AZ62" s="363"/>
      <c r="BA62" s="363"/>
      <c r="BB62" s="363"/>
      <c r="BC62" s="363"/>
      <c r="BD62" s="363"/>
      <c r="BE62" s="363"/>
      <c r="BF62" s="363"/>
      <c r="BG62" s="363"/>
      <c r="BH62" s="363"/>
      <c r="BI62" s="363"/>
      <c r="BJ62" s="363"/>
      <c r="BK62" s="363"/>
      <c r="BL62" s="363"/>
      <c r="BM62" s="363"/>
      <c r="BN62" s="363"/>
      <c r="BO62" s="363"/>
      <c r="BP62" s="363"/>
      <c r="BQ62" s="363"/>
      <c r="BR62" s="363"/>
      <c r="BS62" s="363"/>
      <c r="BT62" s="363"/>
      <c r="BU62" s="363"/>
      <c r="BV62" s="363"/>
      <c r="BW62" s="363"/>
      <c r="BX62" s="363"/>
      <c r="BY62" s="363"/>
      <c r="BZ62" s="364"/>
      <c r="CA62" s="8"/>
    </row>
    <row r="63" spans="1:79" ht="13.5" customHeight="1" x14ac:dyDescent="0.2">
      <c r="A63" s="8"/>
      <c r="B63" s="198"/>
      <c r="C63" s="517"/>
      <c r="D63" s="518"/>
      <c r="E63" s="518"/>
      <c r="F63" s="518"/>
      <c r="G63" s="518"/>
      <c r="H63" s="518"/>
      <c r="I63" s="518"/>
      <c r="J63" s="518"/>
      <c r="K63" s="518"/>
      <c r="L63" s="518"/>
      <c r="M63" s="518"/>
      <c r="N63" s="518"/>
      <c r="O63" s="174" t="s">
        <v>124</v>
      </c>
      <c r="P63" s="174"/>
      <c r="Q63" s="488"/>
      <c r="R63" s="488"/>
      <c r="S63" s="488"/>
      <c r="T63" s="408" t="s">
        <v>125</v>
      </c>
      <c r="U63" s="476"/>
      <c r="V63" s="477"/>
      <c r="W63" s="278" t="s">
        <v>117</v>
      </c>
      <c r="X63" s="480"/>
      <c r="Y63" s="141"/>
      <c r="Z63" s="143" t="s">
        <v>117</v>
      </c>
      <c r="AA63" s="487"/>
      <c r="AB63" s="488"/>
      <c r="AC63" s="43" t="s">
        <v>117</v>
      </c>
      <c r="AD63" s="501"/>
      <c r="AE63" s="502"/>
      <c r="AF63" s="502"/>
      <c r="AG63" s="174" t="s">
        <v>119</v>
      </c>
      <c r="AH63" s="174"/>
      <c r="AI63" s="502"/>
      <c r="AJ63" s="502"/>
      <c r="AK63" s="502"/>
      <c r="AL63" s="533" t="s">
        <v>130</v>
      </c>
      <c r="AM63" s="534"/>
      <c r="AN63" s="9"/>
      <c r="AO63" s="538"/>
      <c r="AP63" s="363"/>
      <c r="AQ63" s="363"/>
      <c r="AR63" s="363"/>
      <c r="AS63" s="363"/>
      <c r="AT63" s="363"/>
      <c r="AU63" s="363"/>
      <c r="AV63" s="363"/>
      <c r="AW63" s="363"/>
      <c r="AX63" s="363"/>
      <c r="AY63" s="363"/>
      <c r="AZ63" s="363"/>
      <c r="BA63" s="363"/>
      <c r="BB63" s="363"/>
      <c r="BC63" s="363"/>
      <c r="BD63" s="363"/>
      <c r="BE63" s="363"/>
      <c r="BF63" s="363"/>
      <c r="BG63" s="363"/>
      <c r="BH63" s="363"/>
      <c r="BI63" s="363"/>
      <c r="BJ63" s="363"/>
      <c r="BK63" s="363"/>
      <c r="BL63" s="363"/>
      <c r="BM63" s="363"/>
      <c r="BN63" s="363"/>
      <c r="BO63" s="363"/>
      <c r="BP63" s="363"/>
      <c r="BQ63" s="363"/>
      <c r="BR63" s="363"/>
      <c r="BS63" s="363"/>
      <c r="BT63" s="363"/>
      <c r="BU63" s="363"/>
      <c r="BV63" s="363"/>
      <c r="BW63" s="363"/>
      <c r="BX63" s="363"/>
      <c r="BY63" s="363"/>
      <c r="BZ63" s="364"/>
      <c r="CA63" s="8"/>
    </row>
    <row r="64" spans="1:79" ht="13.5" customHeight="1" x14ac:dyDescent="0.2">
      <c r="A64" s="8"/>
      <c r="B64" s="289"/>
      <c r="C64" s="519"/>
      <c r="D64" s="520"/>
      <c r="E64" s="520"/>
      <c r="F64" s="520"/>
      <c r="G64" s="520"/>
      <c r="H64" s="520"/>
      <c r="I64" s="520"/>
      <c r="J64" s="520"/>
      <c r="K64" s="520"/>
      <c r="L64" s="520"/>
      <c r="M64" s="520"/>
      <c r="N64" s="520"/>
      <c r="O64" s="155"/>
      <c r="P64" s="155"/>
      <c r="Q64" s="225"/>
      <c r="R64" s="225"/>
      <c r="S64" s="225"/>
      <c r="T64" s="163"/>
      <c r="U64" s="512"/>
      <c r="V64" s="513"/>
      <c r="W64" s="511"/>
      <c r="X64" s="514"/>
      <c r="Y64" s="162"/>
      <c r="Z64" s="163"/>
      <c r="AA64" s="501"/>
      <c r="AB64" s="502"/>
      <c r="AC64" s="85" t="s">
        <v>81</v>
      </c>
      <c r="AD64" s="503"/>
      <c r="AE64" s="504"/>
      <c r="AF64" s="504"/>
      <c r="AG64" s="155"/>
      <c r="AH64" s="155"/>
      <c r="AI64" s="504"/>
      <c r="AJ64" s="504"/>
      <c r="AK64" s="504"/>
      <c r="AL64" s="505"/>
      <c r="AM64" s="506"/>
      <c r="AN64" s="9"/>
      <c r="AO64" s="538"/>
      <c r="AP64" s="363"/>
      <c r="AQ64" s="363"/>
      <c r="AR64" s="363"/>
      <c r="AS64" s="363"/>
      <c r="AT64" s="363"/>
      <c r="AU64" s="363"/>
      <c r="AV64" s="363"/>
      <c r="AW64" s="363"/>
      <c r="AX64" s="363"/>
      <c r="AY64" s="363"/>
      <c r="AZ64" s="363"/>
      <c r="BA64" s="363"/>
      <c r="BB64" s="363"/>
      <c r="BC64" s="363"/>
      <c r="BD64" s="363"/>
      <c r="BE64" s="363"/>
      <c r="BF64" s="363"/>
      <c r="BG64" s="363"/>
      <c r="BH64" s="363"/>
      <c r="BI64" s="363"/>
      <c r="BJ64" s="363"/>
      <c r="BK64" s="363"/>
      <c r="BL64" s="363"/>
      <c r="BM64" s="363"/>
      <c r="BN64" s="363"/>
      <c r="BO64" s="363"/>
      <c r="BP64" s="363"/>
      <c r="BQ64" s="363"/>
      <c r="BR64" s="363"/>
      <c r="BS64" s="363"/>
      <c r="BT64" s="363"/>
      <c r="BU64" s="363"/>
      <c r="BV64" s="363"/>
      <c r="BW64" s="363"/>
      <c r="BX64" s="363"/>
      <c r="BY64" s="363"/>
      <c r="BZ64" s="364"/>
      <c r="CA64" s="8"/>
    </row>
    <row r="65" spans="1:79" ht="13.5" customHeight="1" x14ac:dyDescent="0.2">
      <c r="A65" s="8"/>
      <c r="B65" s="215" t="s">
        <v>140</v>
      </c>
      <c r="C65" s="216"/>
      <c r="D65" s="216"/>
      <c r="E65" s="216"/>
      <c r="F65" s="217"/>
      <c r="G65" s="541" t="s">
        <v>122</v>
      </c>
      <c r="H65" s="540"/>
      <c r="I65" s="540"/>
      <c r="J65" s="540"/>
      <c r="K65" s="230" t="s">
        <v>141</v>
      </c>
      <c r="L65" s="230"/>
      <c r="M65" s="540" t="s">
        <v>129</v>
      </c>
      <c r="N65" s="540"/>
      <c r="O65" s="540"/>
      <c r="P65" s="540"/>
      <c r="Q65" s="540"/>
      <c r="R65" s="540"/>
      <c r="S65" s="542" t="s">
        <v>142</v>
      </c>
      <c r="T65" s="542"/>
      <c r="U65" s="542"/>
      <c r="V65" s="542"/>
      <c r="W65" s="542"/>
      <c r="X65" s="542"/>
      <c r="Y65" s="542"/>
      <c r="Z65" s="542"/>
      <c r="AA65" s="542"/>
      <c r="AB65" s="540">
        <v>6</v>
      </c>
      <c r="AC65" s="540"/>
      <c r="AD65" s="540"/>
      <c r="AE65" s="540"/>
      <c r="AF65" s="230" t="s">
        <v>143</v>
      </c>
      <c r="AG65" s="230"/>
      <c r="AH65" s="540">
        <v>12</v>
      </c>
      <c r="AI65" s="540"/>
      <c r="AJ65" s="540"/>
      <c r="AK65" s="540"/>
      <c r="AL65" s="230" t="s">
        <v>144</v>
      </c>
      <c r="AM65" s="324"/>
      <c r="AN65" s="9"/>
      <c r="AO65" s="539"/>
      <c r="AP65" s="366"/>
      <c r="AQ65" s="366"/>
      <c r="AR65" s="366"/>
      <c r="AS65" s="366"/>
      <c r="AT65" s="366"/>
      <c r="AU65" s="366"/>
      <c r="AV65" s="366"/>
      <c r="AW65" s="366"/>
      <c r="AX65" s="366"/>
      <c r="AY65" s="366"/>
      <c r="AZ65" s="366"/>
      <c r="BA65" s="366"/>
      <c r="BB65" s="366"/>
      <c r="BC65" s="366"/>
      <c r="BD65" s="366"/>
      <c r="BE65" s="366"/>
      <c r="BF65" s="366"/>
      <c r="BG65" s="366"/>
      <c r="BH65" s="366"/>
      <c r="BI65" s="366"/>
      <c r="BJ65" s="366"/>
      <c r="BK65" s="366"/>
      <c r="BL65" s="366"/>
      <c r="BM65" s="366"/>
      <c r="BN65" s="366"/>
      <c r="BO65" s="366"/>
      <c r="BP65" s="366"/>
      <c r="BQ65" s="366"/>
      <c r="BR65" s="366"/>
      <c r="BS65" s="366"/>
      <c r="BT65" s="366"/>
      <c r="BU65" s="366"/>
      <c r="BV65" s="366"/>
      <c r="BW65" s="366"/>
      <c r="BX65" s="366"/>
      <c r="BY65" s="366"/>
      <c r="BZ65" s="367"/>
      <c r="CA65" s="8"/>
    </row>
    <row r="66" spans="1:79" ht="13.5" customHeight="1" x14ac:dyDescent="0.2">
      <c r="A66" s="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0"/>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c r="BR66" s="91"/>
      <c r="BS66" s="91"/>
      <c r="BT66" s="91"/>
      <c r="BU66" s="91"/>
      <c r="BV66" s="91"/>
      <c r="BW66" s="91"/>
      <c r="BX66" s="91"/>
      <c r="BY66" s="91"/>
      <c r="BZ66" s="91"/>
      <c r="CA66" s="8"/>
    </row>
    <row r="67" spans="1:79" x14ac:dyDescent="0.2">
      <c r="BZ67" s="1"/>
    </row>
    <row r="68" spans="1:79" x14ac:dyDescent="0.2">
      <c r="AV68"/>
      <c r="AW68"/>
      <c r="AX68"/>
      <c r="AY68"/>
      <c r="AZ68"/>
      <c r="BA68"/>
      <c r="BB68"/>
      <c r="BC68"/>
      <c r="BD68"/>
      <c r="BE68"/>
      <c r="BF68"/>
      <c r="BG68"/>
      <c r="BH68"/>
      <c r="BI68"/>
      <c r="BJ68"/>
      <c r="BK68"/>
      <c r="BL68"/>
      <c r="BM68"/>
      <c r="BN68"/>
      <c r="BO68"/>
      <c r="BP68"/>
      <c r="BQ68"/>
      <c r="BR68"/>
      <c r="BS68"/>
      <c r="BT68"/>
    </row>
    <row r="69" spans="1:79" x14ac:dyDescent="0.2">
      <c r="AV69"/>
      <c r="AW69"/>
      <c r="AX69"/>
      <c r="AY69"/>
      <c r="AZ69"/>
      <c r="BA69"/>
      <c r="BB69"/>
      <c r="BC69"/>
      <c r="BD69"/>
      <c r="BE69"/>
      <c r="BF69"/>
      <c r="BG69"/>
      <c r="BH69"/>
      <c r="BI69"/>
      <c r="BJ69"/>
      <c r="BK69"/>
      <c r="BL69"/>
      <c r="BM69"/>
      <c r="BN69"/>
      <c r="BO69"/>
      <c r="BP69"/>
      <c r="BQ69"/>
      <c r="BR69"/>
      <c r="BS69"/>
      <c r="BT69"/>
    </row>
    <row r="70" spans="1:79" x14ac:dyDescent="0.2">
      <c r="AV70"/>
      <c r="AW70"/>
      <c r="AX70"/>
      <c r="AY70"/>
      <c r="AZ70"/>
      <c r="BA70"/>
      <c r="BB70"/>
      <c r="BC70"/>
      <c r="BD70"/>
      <c r="BE70"/>
      <c r="BF70"/>
      <c r="BG70"/>
      <c r="BH70"/>
      <c r="BI70"/>
      <c r="BJ70"/>
      <c r="BK70"/>
      <c r="BL70"/>
      <c r="BM70"/>
      <c r="BN70"/>
      <c r="BO70"/>
      <c r="BP70"/>
      <c r="BQ70"/>
      <c r="BR70"/>
      <c r="BS70"/>
      <c r="BT70"/>
    </row>
    <row r="71" spans="1:79" x14ac:dyDescent="0.2">
      <c r="AV71"/>
      <c r="AW71"/>
      <c r="AX71"/>
      <c r="AY71"/>
      <c r="AZ71"/>
      <c r="BA71"/>
      <c r="BB71"/>
      <c r="BC71"/>
      <c r="BD71"/>
      <c r="BE71"/>
      <c r="BF71"/>
      <c r="BG71"/>
      <c r="BH71"/>
      <c r="BI71"/>
      <c r="BJ71"/>
      <c r="BK71"/>
      <c r="BL71"/>
      <c r="BM71"/>
      <c r="BN71"/>
      <c r="BO71"/>
      <c r="BP71"/>
      <c r="BQ71"/>
      <c r="BR71"/>
      <c r="BS71"/>
      <c r="BT71"/>
    </row>
    <row r="72" spans="1:79" x14ac:dyDescent="0.2">
      <c r="AV72"/>
      <c r="AW72"/>
      <c r="AX72"/>
      <c r="AY72"/>
      <c r="AZ72" s="1"/>
      <c r="BA72"/>
      <c r="BB72"/>
      <c r="BC72"/>
      <c r="BD72"/>
      <c r="BE72"/>
      <c r="BF72"/>
      <c r="BG72"/>
      <c r="BH72"/>
      <c r="BI72"/>
      <c r="BJ72"/>
      <c r="BK72"/>
      <c r="BL72"/>
      <c r="BM72"/>
      <c r="BN72"/>
      <c r="BO72"/>
      <c r="BP72"/>
      <c r="BQ72"/>
      <c r="BR72"/>
      <c r="BS72"/>
      <c r="BT72"/>
    </row>
    <row r="73" spans="1:79" x14ac:dyDescent="0.2">
      <c r="AV73"/>
      <c r="AW73"/>
      <c r="AX73"/>
      <c r="AY73"/>
      <c r="AZ73"/>
      <c r="BA73"/>
      <c r="BB73"/>
      <c r="BC73"/>
      <c r="BD73"/>
      <c r="BE73"/>
      <c r="BF73"/>
      <c r="BG73"/>
      <c r="BH73"/>
      <c r="BI73"/>
      <c r="BJ73"/>
      <c r="BK73"/>
      <c r="BL73"/>
      <c r="BM73"/>
      <c r="BN73"/>
      <c r="BO73"/>
      <c r="BP73"/>
      <c r="BQ73"/>
      <c r="BR73"/>
      <c r="BS73"/>
      <c r="BT73"/>
    </row>
    <row r="74" spans="1:79" x14ac:dyDescent="0.2">
      <c r="AV74"/>
      <c r="AW74"/>
      <c r="AX74"/>
      <c r="AY74"/>
      <c r="AZ74"/>
      <c r="BA74"/>
      <c r="BB74"/>
      <c r="BC74"/>
      <c r="BD74"/>
      <c r="BE74"/>
      <c r="BF74"/>
      <c r="BG74"/>
      <c r="BH74"/>
      <c r="BI74"/>
      <c r="BJ74"/>
      <c r="BK74"/>
      <c r="BL74"/>
      <c r="BM74"/>
      <c r="BN74"/>
      <c r="BO74"/>
      <c r="BP74"/>
      <c r="BQ74"/>
      <c r="BR74"/>
      <c r="BS74"/>
      <c r="BT74"/>
    </row>
    <row r="75" spans="1:79" x14ac:dyDescent="0.2">
      <c r="AV75"/>
      <c r="AW75"/>
      <c r="AX75"/>
      <c r="AY75"/>
      <c r="AZ75"/>
      <c r="BA75"/>
      <c r="BB75"/>
      <c r="BC75"/>
      <c r="BD75"/>
      <c r="BE75"/>
      <c r="BF75"/>
      <c r="BG75"/>
      <c r="BH75"/>
      <c r="BI75"/>
      <c r="BJ75"/>
      <c r="BK75"/>
      <c r="BL75"/>
      <c r="BM75"/>
      <c r="BN75"/>
      <c r="BO75"/>
      <c r="BP75"/>
      <c r="BQ75"/>
      <c r="BR75"/>
      <c r="BS75"/>
      <c r="BT75"/>
    </row>
    <row r="76" spans="1:79" x14ac:dyDescent="0.2">
      <c r="AV76"/>
      <c r="AW76"/>
      <c r="AX76"/>
      <c r="AY76"/>
      <c r="AZ76"/>
      <c r="BA76"/>
      <c r="BB76"/>
      <c r="BC76"/>
      <c r="BD76"/>
      <c r="BE76"/>
      <c r="BF76"/>
      <c r="BG76"/>
      <c r="BH76"/>
      <c r="BI76"/>
      <c r="BJ76"/>
      <c r="BK76"/>
      <c r="BL76"/>
      <c r="BM76"/>
      <c r="BN76"/>
      <c r="BO76"/>
      <c r="BP76"/>
      <c r="BQ76"/>
      <c r="BR76"/>
      <c r="BS76"/>
      <c r="BT76"/>
    </row>
    <row r="77" spans="1:79" x14ac:dyDescent="0.2">
      <c r="AV77"/>
      <c r="AW77"/>
      <c r="AX77"/>
      <c r="AY77"/>
      <c r="AZ77"/>
      <c r="BA77"/>
      <c r="BB77"/>
      <c r="BC77"/>
      <c r="BD77"/>
      <c r="BE77"/>
      <c r="BF77"/>
      <c r="BG77"/>
      <c r="BH77"/>
      <c r="BI77"/>
      <c r="BJ77"/>
      <c r="BK77"/>
      <c r="BL77"/>
      <c r="BM77"/>
      <c r="BN77"/>
      <c r="BO77"/>
      <c r="BP77"/>
      <c r="BQ77"/>
      <c r="BR77"/>
      <c r="BS77"/>
      <c r="BT77"/>
    </row>
    <row r="78" spans="1:79" x14ac:dyDescent="0.2">
      <c r="AV78"/>
      <c r="AW78"/>
      <c r="AX78"/>
      <c r="AY78"/>
      <c r="AZ78"/>
      <c r="BA78"/>
      <c r="BB78"/>
      <c r="BC78"/>
      <c r="BD78"/>
      <c r="BE78"/>
      <c r="BF78"/>
      <c r="BG78"/>
      <c r="BH78"/>
      <c r="BI78"/>
      <c r="BJ78"/>
      <c r="BK78"/>
      <c r="BL78"/>
      <c r="BM78"/>
      <c r="BN78"/>
      <c r="BO78"/>
      <c r="BP78"/>
      <c r="BQ78"/>
      <c r="BR78"/>
      <c r="BS78"/>
      <c r="BT78"/>
    </row>
    <row r="79" spans="1:79" x14ac:dyDescent="0.2">
      <c r="AV79"/>
      <c r="AW79"/>
      <c r="AX79"/>
      <c r="AY79"/>
      <c r="AZ79"/>
      <c r="BA79"/>
      <c r="BB79"/>
      <c r="BC79"/>
      <c r="BD79"/>
      <c r="BE79"/>
      <c r="BF79"/>
      <c r="BG79"/>
      <c r="BH79"/>
      <c r="BI79"/>
      <c r="BJ79"/>
      <c r="BK79"/>
      <c r="BL79"/>
      <c r="BM79"/>
      <c r="BN79"/>
      <c r="BO79"/>
      <c r="BP79"/>
      <c r="BQ79"/>
      <c r="BR79"/>
      <c r="BS79"/>
      <c r="BT79"/>
    </row>
    <row r="80" spans="1:79"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mergeCells count="406">
    <mergeCell ref="AA61:AB61"/>
    <mergeCell ref="AD61:AF62"/>
    <mergeCell ref="AG61:AH62"/>
    <mergeCell ref="AI61:AK62"/>
    <mergeCell ref="AL61:AM62"/>
    <mergeCell ref="AF65:AG65"/>
    <mergeCell ref="AH65:AK65"/>
    <mergeCell ref="AL65:AM65"/>
    <mergeCell ref="B65:F65"/>
    <mergeCell ref="G65:J65"/>
    <mergeCell ref="K65:L65"/>
    <mergeCell ref="M65:R65"/>
    <mergeCell ref="S65:AA65"/>
    <mergeCell ref="AB65:AE65"/>
    <mergeCell ref="C63:N64"/>
    <mergeCell ref="O63:P64"/>
    <mergeCell ref="Q63:S64"/>
    <mergeCell ref="T63:T64"/>
    <mergeCell ref="U63:V64"/>
    <mergeCell ref="W63:W64"/>
    <mergeCell ref="X63:Y64"/>
    <mergeCell ref="Z63:Z64"/>
    <mergeCell ref="Z61:Z62"/>
    <mergeCell ref="AI59:AK60"/>
    <mergeCell ref="AL59:AM60"/>
    <mergeCell ref="AA60:AB60"/>
    <mergeCell ref="AO60:BZ65"/>
    <mergeCell ref="B61:B64"/>
    <mergeCell ref="C61:N61"/>
    <mergeCell ref="O61:T62"/>
    <mergeCell ref="U61:V62"/>
    <mergeCell ref="W61:W62"/>
    <mergeCell ref="X61:Y62"/>
    <mergeCell ref="W59:W60"/>
    <mergeCell ref="X59:Y60"/>
    <mergeCell ref="Z59:Z60"/>
    <mergeCell ref="AA59:AB59"/>
    <mergeCell ref="AD59:AF60"/>
    <mergeCell ref="AG59:AH60"/>
    <mergeCell ref="AA63:AB63"/>
    <mergeCell ref="AD63:AF64"/>
    <mergeCell ref="AG63:AH64"/>
    <mergeCell ref="AI63:AK64"/>
    <mergeCell ref="AL63:AM64"/>
    <mergeCell ref="AA64:AB64"/>
    <mergeCell ref="C62:N62"/>
    <mergeCell ref="AA62:AB62"/>
    <mergeCell ref="BF57:BZ57"/>
    <mergeCell ref="C58:N58"/>
    <mergeCell ref="AA58:AB58"/>
    <mergeCell ref="AO58:AS58"/>
    <mergeCell ref="BF58:BZ58"/>
    <mergeCell ref="C59:N60"/>
    <mergeCell ref="O59:P60"/>
    <mergeCell ref="Q59:S60"/>
    <mergeCell ref="T59:T60"/>
    <mergeCell ref="U59:V60"/>
    <mergeCell ref="AZ56:BC58"/>
    <mergeCell ref="BD56:BE58"/>
    <mergeCell ref="C57:N57"/>
    <mergeCell ref="O57:T58"/>
    <mergeCell ref="U57:V58"/>
    <mergeCell ref="W57:W58"/>
    <mergeCell ref="X57:Y58"/>
    <mergeCell ref="Z57:Z58"/>
    <mergeCell ref="AA57:AB57"/>
    <mergeCell ref="AD57:AF58"/>
    <mergeCell ref="AL55:AM56"/>
    <mergeCell ref="C56:N56"/>
    <mergeCell ref="AA56:AB56"/>
    <mergeCell ref="AO56:AS57"/>
    <mergeCell ref="AT56:AW58"/>
    <mergeCell ref="AX56:AY58"/>
    <mergeCell ref="AG57:AH58"/>
    <mergeCell ref="AI57:AK58"/>
    <mergeCell ref="AL57:AM58"/>
    <mergeCell ref="X55:Y56"/>
    <mergeCell ref="Z55:Z56"/>
    <mergeCell ref="AA55:AB55"/>
    <mergeCell ref="AD55:AF56"/>
    <mergeCell ref="AG55:AH56"/>
    <mergeCell ref="AI55:AK56"/>
    <mergeCell ref="AP54:AS55"/>
    <mergeCell ref="AT54:AW55"/>
    <mergeCell ref="AX54:AY55"/>
    <mergeCell ref="BD52:BE53"/>
    <mergeCell ref="AD53:AF54"/>
    <mergeCell ref="AG53:AH54"/>
    <mergeCell ref="AI53:AK54"/>
    <mergeCell ref="AL53:AM54"/>
    <mergeCell ref="AZ54:BC55"/>
    <mergeCell ref="BD54:BE55"/>
    <mergeCell ref="B55:B60"/>
    <mergeCell ref="C55:N55"/>
    <mergeCell ref="O55:T56"/>
    <mergeCell ref="U55:V56"/>
    <mergeCell ref="W55:W56"/>
    <mergeCell ref="T53:T54"/>
    <mergeCell ref="U53:V54"/>
    <mergeCell ref="W53:W54"/>
    <mergeCell ref="X53:Y54"/>
    <mergeCell ref="Z53:Z54"/>
    <mergeCell ref="AA53:AB53"/>
    <mergeCell ref="AA54:AB54"/>
    <mergeCell ref="B49:B54"/>
    <mergeCell ref="X49:Y50"/>
    <mergeCell ref="C52:N52"/>
    <mergeCell ref="C53:N54"/>
    <mergeCell ref="O53:P54"/>
    <mergeCell ref="C49:N49"/>
    <mergeCell ref="O49:T50"/>
    <mergeCell ref="U49:V50"/>
    <mergeCell ref="W49:W50"/>
    <mergeCell ref="AA52:AB52"/>
    <mergeCell ref="AP52:AS53"/>
    <mergeCell ref="AT52:AW53"/>
    <mergeCell ref="AX52:AY53"/>
    <mergeCell ref="AZ52:BC53"/>
    <mergeCell ref="Q53:S54"/>
    <mergeCell ref="C48:N48"/>
    <mergeCell ref="AA48:AC48"/>
    <mergeCell ref="AP48:AS49"/>
    <mergeCell ref="AT48:AW49"/>
    <mergeCell ref="AX48:AY49"/>
    <mergeCell ref="Z49:Z50"/>
    <mergeCell ref="AA49:AB49"/>
    <mergeCell ref="AD49:AF50"/>
    <mergeCell ref="AG49:AH50"/>
    <mergeCell ref="AX50:AY51"/>
    <mergeCell ref="C51:N51"/>
    <mergeCell ref="O51:T52"/>
    <mergeCell ref="U51:V52"/>
    <mergeCell ref="W51:W52"/>
    <mergeCell ref="X51:Y52"/>
    <mergeCell ref="Z51:Z52"/>
    <mergeCell ref="AA51:AB51"/>
    <mergeCell ref="AI49:AK50"/>
    <mergeCell ref="AL49:AM50"/>
    <mergeCell ref="C50:N50"/>
    <mergeCell ref="AA50:AB50"/>
    <mergeCell ref="AP50:AS51"/>
    <mergeCell ref="AT50:AW51"/>
    <mergeCell ref="AD51:AF52"/>
    <mergeCell ref="X47:Z48"/>
    <mergeCell ref="AA47:AC47"/>
    <mergeCell ref="AZ44:BC45"/>
    <mergeCell ref="BD44:BE45"/>
    <mergeCell ref="AO46:AO55"/>
    <mergeCell ref="AP46:AS47"/>
    <mergeCell ref="AT46:AW47"/>
    <mergeCell ref="AX46:AY47"/>
    <mergeCell ref="AZ46:BC47"/>
    <mergeCell ref="BD46:BE47"/>
    <mergeCell ref="AZ48:BC49"/>
    <mergeCell ref="BD48:BE49"/>
    <mergeCell ref="AB44:AG44"/>
    <mergeCell ref="AH44:AK44"/>
    <mergeCell ref="AL44:AM44"/>
    <mergeCell ref="AO44:AS45"/>
    <mergeCell ref="AT44:AW45"/>
    <mergeCell ref="AX44:AY45"/>
    <mergeCell ref="AD47:AM48"/>
    <mergeCell ref="AZ50:BC51"/>
    <mergeCell ref="BD50:BE51"/>
    <mergeCell ref="AG51:AH52"/>
    <mergeCell ref="AI51:AK52"/>
    <mergeCell ref="AL51:AM52"/>
    <mergeCell ref="BF41:BZ55"/>
    <mergeCell ref="B43:H44"/>
    <mergeCell ref="I43:K44"/>
    <mergeCell ref="L43:M44"/>
    <mergeCell ref="N43:V44"/>
    <mergeCell ref="W43:Y44"/>
    <mergeCell ref="Z43:AA44"/>
    <mergeCell ref="AB43:AG43"/>
    <mergeCell ref="AH43:AK43"/>
    <mergeCell ref="AL43:AM43"/>
    <mergeCell ref="B39:G41"/>
    <mergeCell ref="H39:AM39"/>
    <mergeCell ref="H40:AM40"/>
    <mergeCell ref="BD40:BE40"/>
    <mergeCell ref="H41:AM41"/>
    <mergeCell ref="AO41:AS43"/>
    <mergeCell ref="AT41:AW43"/>
    <mergeCell ref="AX41:AY43"/>
    <mergeCell ref="AZ41:BC43"/>
    <mergeCell ref="BD41:BE43"/>
    <mergeCell ref="B47:B48"/>
    <mergeCell ref="C47:N47"/>
    <mergeCell ref="O47:T48"/>
    <mergeCell ref="U47:W48"/>
    <mergeCell ref="H35:AM35"/>
    <mergeCell ref="AP35:BC35"/>
    <mergeCell ref="BD35:BH35"/>
    <mergeCell ref="BI35:BU35"/>
    <mergeCell ref="BV35:BZ35"/>
    <mergeCell ref="B36:G38"/>
    <mergeCell ref="H36:AM36"/>
    <mergeCell ref="AO36:BC36"/>
    <mergeCell ref="BD36:BF36"/>
    <mergeCell ref="BG36:BH36"/>
    <mergeCell ref="B33:G35"/>
    <mergeCell ref="BI36:BU36"/>
    <mergeCell ref="BV36:BX36"/>
    <mergeCell ref="BY36:BZ36"/>
    <mergeCell ref="H37:AM37"/>
    <mergeCell ref="H38:AM38"/>
    <mergeCell ref="AO38:AS40"/>
    <mergeCell ref="AT38:AY40"/>
    <mergeCell ref="AZ38:BE39"/>
    <mergeCell ref="BF38:BZ40"/>
    <mergeCell ref="AH32:AJ32"/>
    <mergeCell ref="BV33:BZ33"/>
    <mergeCell ref="H34:AM34"/>
    <mergeCell ref="AP34:BC34"/>
    <mergeCell ref="BD34:BH34"/>
    <mergeCell ref="BI34:BU34"/>
    <mergeCell ref="BV34:BZ34"/>
    <mergeCell ref="AL32:AM32"/>
    <mergeCell ref="AP32:BC32"/>
    <mergeCell ref="BD32:BH32"/>
    <mergeCell ref="BI32:BU32"/>
    <mergeCell ref="BV32:BZ32"/>
    <mergeCell ref="H33:AM33"/>
    <mergeCell ref="AP33:BC33"/>
    <mergeCell ref="BD33:BH33"/>
    <mergeCell ref="BI33:BU33"/>
    <mergeCell ref="AY30:BC30"/>
    <mergeCell ref="BD30:BF30"/>
    <mergeCell ref="BG30:BH30"/>
    <mergeCell ref="BI30:BU30"/>
    <mergeCell ref="BV30:BZ30"/>
    <mergeCell ref="B31:G31"/>
    <mergeCell ref="H31:M31"/>
    <mergeCell ref="O31:W31"/>
    <mergeCell ref="X31:AA31"/>
    <mergeCell ref="AG31:AJ31"/>
    <mergeCell ref="B28:G30"/>
    <mergeCell ref="I30:AE30"/>
    <mergeCell ref="AJ30:AK30"/>
    <mergeCell ref="AO30:AO35"/>
    <mergeCell ref="AP30:AX30"/>
    <mergeCell ref="AP31:BC31"/>
    <mergeCell ref="BD31:BH31"/>
    <mergeCell ref="BI31:BU31"/>
    <mergeCell ref="BV31:BZ31"/>
    <mergeCell ref="B32:G32"/>
    <mergeCell ref="H32:M32"/>
    <mergeCell ref="O32:T32"/>
    <mergeCell ref="U32:AA32"/>
    <mergeCell ref="AB32:AG32"/>
    <mergeCell ref="B24:G24"/>
    <mergeCell ref="P24:AB24"/>
    <mergeCell ref="AE24:AG24"/>
    <mergeCell ref="AJ24:AL24"/>
    <mergeCell ref="AP24:AX24"/>
    <mergeCell ref="BI28:BU28"/>
    <mergeCell ref="BV28:BZ28"/>
    <mergeCell ref="I29:AE29"/>
    <mergeCell ref="AJ29:AK29"/>
    <mergeCell ref="AP29:AX29"/>
    <mergeCell ref="AY29:BC29"/>
    <mergeCell ref="BD29:BH29"/>
    <mergeCell ref="BI29:BU29"/>
    <mergeCell ref="BV29:BZ29"/>
    <mergeCell ref="I28:AE28"/>
    <mergeCell ref="AJ28:AK28"/>
    <mergeCell ref="AP28:AX28"/>
    <mergeCell ref="AY28:BC28"/>
    <mergeCell ref="BD28:BH28"/>
    <mergeCell ref="B26:G27"/>
    <mergeCell ref="H26:AM26"/>
    <mergeCell ref="AP26:AX26"/>
    <mergeCell ref="AY26:BC26"/>
    <mergeCell ref="BD26:BH26"/>
    <mergeCell ref="BI26:BU26"/>
    <mergeCell ref="BV26:BX26"/>
    <mergeCell ref="BY26:BZ26"/>
    <mergeCell ref="H27:AM27"/>
    <mergeCell ref="AP27:AX27"/>
    <mergeCell ref="AY27:BC27"/>
    <mergeCell ref="BD27:BH27"/>
    <mergeCell ref="BI27:BU27"/>
    <mergeCell ref="BV27:BZ27"/>
    <mergeCell ref="AY24:BC24"/>
    <mergeCell ref="BD24:BH24"/>
    <mergeCell ref="BI24:BU24"/>
    <mergeCell ref="BV24:BX25"/>
    <mergeCell ref="AP21:AX21"/>
    <mergeCell ref="AY21:BC21"/>
    <mergeCell ref="BD21:BH21"/>
    <mergeCell ref="BI21:BU21"/>
    <mergeCell ref="BV21:BZ21"/>
    <mergeCell ref="BI22:BU22"/>
    <mergeCell ref="BV22:BZ22"/>
    <mergeCell ref="BV23:BZ23"/>
    <mergeCell ref="BY24:BZ25"/>
    <mergeCell ref="AP25:AX25"/>
    <mergeCell ref="AY25:BC25"/>
    <mergeCell ref="BD25:BH25"/>
    <mergeCell ref="BI25:BU25"/>
    <mergeCell ref="B23:G23"/>
    <mergeCell ref="P23:AC23"/>
    <mergeCell ref="AE23:AG23"/>
    <mergeCell ref="AH23:AL23"/>
    <mergeCell ref="AP23:AX23"/>
    <mergeCell ref="AY23:BC23"/>
    <mergeCell ref="BD23:BH23"/>
    <mergeCell ref="BI23:BU23"/>
    <mergeCell ref="P22:AC22"/>
    <mergeCell ref="AD22:AF22"/>
    <mergeCell ref="AG22:AL22"/>
    <mergeCell ref="AP22:AX22"/>
    <mergeCell ref="AY22:BC22"/>
    <mergeCell ref="BD22:BH22"/>
    <mergeCell ref="BG18:BH18"/>
    <mergeCell ref="BI18:BU19"/>
    <mergeCell ref="BV18:BX19"/>
    <mergeCell ref="BY18:BZ19"/>
    <mergeCell ref="B19:G21"/>
    <mergeCell ref="AP19:AX19"/>
    <mergeCell ref="AY19:BC19"/>
    <mergeCell ref="BD19:BH19"/>
    <mergeCell ref="AC20:AF20"/>
    <mergeCell ref="AG20:AL20"/>
    <mergeCell ref="B18:G18"/>
    <mergeCell ref="H18:AM18"/>
    <mergeCell ref="AO18:AO29"/>
    <mergeCell ref="AP18:AX18"/>
    <mergeCell ref="AY18:BC18"/>
    <mergeCell ref="BD18:BF18"/>
    <mergeCell ref="AP20:AX20"/>
    <mergeCell ref="AY20:BC20"/>
    <mergeCell ref="BD20:BH20"/>
    <mergeCell ref="B22:G22"/>
    <mergeCell ref="BI20:BU20"/>
    <mergeCell ref="BV20:BX20"/>
    <mergeCell ref="BY20:BZ20"/>
    <mergeCell ref="AH21:AI21"/>
    <mergeCell ref="BY15:BZ15"/>
    <mergeCell ref="B16:G16"/>
    <mergeCell ref="H16:AM16"/>
    <mergeCell ref="B17:G17"/>
    <mergeCell ref="H17:AM17"/>
    <mergeCell ref="AO17:AX17"/>
    <mergeCell ref="AY17:BC17"/>
    <mergeCell ref="BD17:BH17"/>
    <mergeCell ref="BI17:BU17"/>
    <mergeCell ref="BV17:BZ17"/>
    <mergeCell ref="B15:G15"/>
    <mergeCell ref="H15:AM15"/>
    <mergeCell ref="AO15:AW15"/>
    <mergeCell ref="BQ15:BS15"/>
    <mergeCell ref="BT15:BU15"/>
    <mergeCell ref="BV15:BX15"/>
    <mergeCell ref="BY13:BZ13"/>
    <mergeCell ref="B14:G14"/>
    <mergeCell ref="H14:AM14"/>
    <mergeCell ref="AO14:AW14"/>
    <mergeCell ref="BQ14:BS14"/>
    <mergeCell ref="BT14:BU14"/>
    <mergeCell ref="BV14:BX14"/>
    <mergeCell ref="BY14:BZ14"/>
    <mergeCell ref="B13:G13"/>
    <mergeCell ref="H13:AM13"/>
    <mergeCell ref="AO13:AW13"/>
    <mergeCell ref="BQ13:BS13"/>
    <mergeCell ref="BT13:BU13"/>
    <mergeCell ref="BV13:BX13"/>
    <mergeCell ref="B12:G12"/>
    <mergeCell ref="H12:AM12"/>
    <mergeCell ref="AO12:AW12"/>
    <mergeCell ref="AX12:BN12"/>
    <mergeCell ref="BQ12:BU12"/>
    <mergeCell ref="BV12:BZ12"/>
    <mergeCell ref="AU9:BG9"/>
    <mergeCell ref="BJ9:BM9"/>
    <mergeCell ref="BN9:BZ9"/>
    <mergeCell ref="B10:AM10"/>
    <mergeCell ref="AQ10:AT10"/>
    <mergeCell ref="AU10:BG10"/>
    <mergeCell ref="BJ10:BM10"/>
    <mergeCell ref="BN10:BZ10"/>
    <mergeCell ref="AU7:BG7"/>
    <mergeCell ref="BH7:BI10"/>
    <mergeCell ref="BJ7:BM7"/>
    <mergeCell ref="BN7:BZ7"/>
    <mergeCell ref="B8:AM8"/>
    <mergeCell ref="AQ8:AT8"/>
    <mergeCell ref="AU8:BG8"/>
    <mergeCell ref="BJ8:BM8"/>
    <mergeCell ref="BN8:BZ8"/>
    <mergeCell ref="B9:AM9"/>
    <mergeCell ref="AI1:AJ2"/>
    <mergeCell ref="AK1:AM2"/>
    <mergeCell ref="V3:AM4"/>
    <mergeCell ref="B7:AM7"/>
    <mergeCell ref="AO7:AP10"/>
    <mergeCell ref="AQ7:AT7"/>
    <mergeCell ref="AQ9:AT9"/>
    <mergeCell ref="B1:M2"/>
    <mergeCell ref="Z1:AB2"/>
    <mergeCell ref="AC1:AD2"/>
    <mergeCell ref="AE1:AE2"/>
    <mergeCell ref="AF1:AG2"/>
    <mergeCell ref="AH1:AH2"/>
  </mergeCells>
  <phoneticPr fontId="2"/>
  <dataValidations count="1">
    <dataValidation imeMode="halfAlpha" allowBlank="1" showInputMessage="1" showErrorMessage="1" sqref="AZ54:BC58 AT41:AW58" xr:uid="{9FDF3D69-F94F-4863-97DA-91E252BA20EE}"/>
  </dataValidations>
  <pageMargins left="0.7" right="0.7" top="0.75" bottom="0.75" header="0.3" footer="0.3"/>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9" r:id="rId4" name="Check Box 31">
              <controlPr defaultSize="0" autoFill="0" autoLine="0" autoPict="0">
                <anchor moveWithCells="1">
                  <from>
                    <xdr:col>7</xdr:col>
                    <xdr:colOff>0</xdr:colOff>
                    <xdr:row>19</xdr:row>
                    <xdr:rowOff>88900</xdr:rowOff>
                  </from>
                  <to>
                    <xdr:col>8</xdr:col>
                    <xdr:colOff>107950</xdr:colOff>
                    <xdr:row>21</xdr:row>
                    <xdr:rowOff>114300</xdr:rowOff>
                  </to>
                </anchor>
              </controlPr>
            </control>
          </mc:Choice>
        </mc:AlternateContent>
        <mc:AlternateContent xmlns:mc="http://schemas.openxmlformats.org/markup-compatibility/2006">
          <mc:Choice Requires="x14">
            <control shapeId="2080" r:id="rId5" name="Check Box 32">
              <controlPr defaultSize="0" autoFill="0" autoLine="0" autoPict="0">
                <anchor moveWithCells="1">
                  <from>
                    <xdr:col>12</xdr:col>
                    <xdr:colOff>0</xdr:colOff>
                    <xdr:row>20</xdr:row>
                    <xdr:rowOff>95250</xdr:rowOff>
                  </from>
                  <to>
                    <xdr:col>13</xdr:col>
                    <xdr:colOff>107950</xdr:colOff>
                    <xdr:row>22</xdr:row>
                    <xdr:rowOff>127000</xdr:rowOff>
                  </to>
                </anchor>
              </controlPr>
            </control>
          </mc:Choice>
        </mc:AlternateContent>
        <mc:AlternateContent xmlns:mc="http://schemas.openxmlformats.org/markup-compatibility/2006">
          <mc:Choice Requires="x14">
            <control shapeId="2081" r:id="rId6" name="Check Box 33">
              <controlPr defaultSize="0" autoFill="0" autoLine="0" autoPict="0">
                <anchor moveWithCells="1">
                  <from>
                    <xdr:col>12</xdr:col>
                    <xdr:colOff>0</xdr:colOff>
                    <xdr:row>21</xdr:row>
                    <xdr:rowOff>95250</xdr:rowOff>
                  </from>
                  <to>
                    <xdr:col>13</xdr:col>
                    <xdr:colOff>107950</xdr:colOff>
                    <xdr:row>23</xdr:row>
                    <xdr:rowOff>127000</xdr:rowOff>
                  </to>
                </anchor>
              </controlPr>
            </control>
          </mc:Choice>
        </mc:AlternateContent>
        <mc:AlternateContent xmlns:mc="http://schemas.openxmlformats.org/markup-compatibility/2006">
          <mc:Choice Requires="x14">
            <control shapeId="2084" r:id="rId7" name="Check Box 36">
              <controlPr defaultSize="0" autoFill="0" autoLine="0" autoPict="0">
                <anchor moveWithCells="1">
                  <from>
                    <xdr:col>28</xdr:col>
                    <xdr:colOff>184150</xdr:colOff>
                    <xdr:row>23</xdr:row>
                    <xdr:rowOff>12700</xdr:rowOff>
                  </from>
                  <to>
                    <xdr:col>30</xdr:col>
                    <xdr:colOff>88900</xdr:colOff>
                    <xdr:row>24</xdr:row>
                    <xdr:rowOff>0</xdr:rowOff>
                  </to>
                </anchor>
              </controlPr>
            </control>
          </mc:Choice>
        </mc:AlternateContent>
        <mc:AlternateContent xmlns:mc="http://schemas.openxmlformats.org/markup-compatibility/2006">
          <mc:Choice Requires="x14">
            <control shapeId="2085" r:id="rId8" name="Check Box 37">
              <controlPr defaultSize="0" autoFill="0" autoLine="0" autoPict="0">
                <anchor moveWithCells="1">
                  <from>
                    <xdr:col>12</xdr:col>
                    <xdr:colOff>0</xdr:colOff>
                    <xdr:row>22</xdr:row>
                    <xdr:rowOff>95250</xdr:rowOff>
                  </from>
                  <to>
                    <xdr:col>13</xdr:col>
                    <xdr:colOff>107950</xdr:colOff>
                    <xdr:row>24</xdr:row>
                    <xdr:rowOff>127000</xdr:rowOff>
                  </to>
                </anchor>
              </controlPr>
            </control>
          </mc:Choice>
        </mc:AlternateContent>
        <mc:AlternateContent xmlns:mc="http://schemas.openxmlformats.org/markup-compatibility/2006">
          <mc:Choice Requires="x14">
            <control shapeId="2086" r:id="rId9" name="Check Box 38">
              <controlPr defaultSize="0" autoFill="0" autoLine="0" autoPict="0">
                <anchor moveWithCells="1">
                  <from>
                    <xdr:col>7</xdr:col>
                    <xdr:colOff>0</xdr:colOff>
                    <xdr:row>17</xdr:row>
                    <xdr:rowOff>95250</xdr:rowOff>
                  </from>
                  <to>
                    <xdr:col>8</xdr:col>
                    <xdr:colOff>107950</xdr:colOff>
                    <xdr:row>19</xdr:row>
                    <xdr:rowOff>127000</xdr:rowOff>
                  </to>
                </anchor>
              </controlPr>
            </control>
          </mc:Choice>
        </mc:AlternateContent>
        <mc:AlternateContent xmlns:mc="http://schemas.openxmlformats.org/markup-compatibility/2006">
          <mc:Choice Requires="x14">
            <control shapeId="2087" r:id="rId10" name="Check Box 39">
              <controlPr defaultSize="0" autoFill="0" autoLine="0" autoPict="0">
                <anchor moveWithCells="1">
                  <from>
                    <xdr:col>7</xdr:col>
                    <xdr:colOff>0</xdr:colOff>
                    <xdr:row>20</xdr:row>
                    <xdr:rowOff>82550</xdr:rowOff>
                  </from>
                  <to>
                    <xdr:col>8</xdr:col>
                    <xdr:colOff>107950</xdr:colOff>
                    <xdr:row>22</xdr:row>
                    <xdr:rowOff>114300</xdr:rowOff>
                  </to>
                </anchor>
              </controlPr>
            </control>
          </mc:Choice>
        </mc:AlternateContent>
        <mc:AlternateContent xmlns:mc="http://schemas.openxmlformats.org/markup-compatibility/2006">
          <mc:Choice Requires="x14">
            <control shapeId="2088" r:id="rId11" name="Check Box 40">
              <controlPr defaultSize="0" autoFill="0" autoLine="0" autoPict="0">
                <anchor moveWithCells="1">
                  <from>
                    <xdr:col>7</xdr:col>
                    <xdr:colOff>0</xdr:colOff>
                    <xdr:row>22</xdr:row>
                    <xdr:rowOff>88900</xdr:rowOff>
                  </from>
                  <to>
                    <xdr:col>8</xdr:col>
                    <xdr:colOff>107950</xdr:colOff>
                    <xdr:row>24</xdr:row>
                    <xdr:rowOff>127000</xdr:rowOff>
                  </to>
                </anchor>
              </controlPr>
            </control>
          </mc:Choice>
        </mc:AlternateContent>
        <mc:AlternateContent xmlns:mc="http://schemas.openxmlformats.org/markup-compatibility/2006">
          <mc:Choice Requires="x14">
            <control shapeId="2089" r:id="rId12" name="Check Box 41">
              <controlPr defaultSize="0" autoFill="0" autoLine="0" autoPict="0">
                <anchor moveWithCells="1">
                  <from>
                    <xdr:col>7</xdr:col>
                    <xdr:colOff>0</xdr:colOff>
                    <xdr:row>21</xdr:row>
                    <xdr:rowOff>82550</xdr:rowOff>
                  </from>
                  <to>
                    <xdr:col>8</xdr:col>
                    <xdr:colOff>107950</xdr:colOff>
                    <xdr:row>23</xdr:row>
                    <xdr:rowOff>114300</xdr:rowOff>
                  </to>
                </anchor>
              </controlPr>
            </control>
          </mc:Choice>
        </mc:AlternateContent>
        <mc:AlternateContent xmlns:mc="http://schemas.openxmlformats.org/markup-compatibility/2006">
          <mc:Choice Requires="x14">
            <control shapeId="2090" r:id="rId13" name="Check Box 42">
              <controlPr defaultSize="0" autoFill="0" autoLine="0" autoPict="0">
                <anchor moveWithCells="1">
                  <from>
                    <xdr:col>7</xdr:col>
                    <xdr:colOff>0</xdr:colOff>
                    <xdr:row>18</xdr:row>
                    <xdr:rowOff>95250</xdr:rowOff>
                  </from>
                  <to>
                    <xdr:col>8</xdr:col>
                    <xdr:colOff>107950</xdr:colOff>
                    <xdr:row>20</xdr:row>
                    <xdr:rowOff>127000</xdr:rowOff>
                  </to>
                </anchor>
              </controlPr>
            </control>
          </mc:Choice>
        </mc:AlternateContent>
        <mc:AlternateContent xmlns:mc="http://schemas.openxmlformats.org/markup-compatibility/2006">
          <mc:Choice Requires="x14">
            <control shapeId="2091" r:id="rId14" name="Check Box 43">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2092" r:id="rId15" name="Check Box 44">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2093" r:id="rId16" name="Check Box 45">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2094" r:id="rId17" name="Check Box 46">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2095" r:id="rId18" name="Check Box 47">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2096" r:id="rId19" name="Check Box 48">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2097" r:id="rId20" name="Check Box 49">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2098" r:id="rId21" name="Check Box 50">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2099" r:id="rId22" name="Check Box 51">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2100" r:id="rId23" name="Check Box 52">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2101" r:id="rId24" name="Check Box 53">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2102" r:id="rId25" name="Check Box 54">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2103" r:id="rId26" name="Check Box 55">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2104" r:id="rId27" name="Check Box 56">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2105" r:id="rId28" name="Check Box 57">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2106" r:id="rId29" name="Check Box 58">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2107" r:id="rId30" name="Check Box 59">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2108" r:id="rId31" name="Check Box 60">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mc:AlternateContent xmlns:mc="http://schemas.openxmlformats.org/markup-compatibility/2006">
          <mc:Choice Requires="x14">
            <control shapeId="2110" r:id="rId32" name="Check Box 62">
              <controlPr defaultSize="0" autoFill="0" autoLine="0" autoPict="0">
                <anchor moveWithCells="1">
                  <from>
                    <xdr:col>28</xdr:col>
                    <xdr:colOff>184150</xdr:colOff>
                    <xdr:row>22</xdr:row>
                    <xdr:rowOff>6350</xdr:rowOff>
                  </from>
                  <to>
                    <xdr:col>30</xdr:col>
                    <xdr:colOff>88900</xdr:colOff>
                    <xdr:row>22</xdr:row>
                    <xdr:rowOff>190500</xdr:rowOff>
                  </to>
                </anchor>
              </controlPr>
            </control>
          </mc:Choice>
        </mc:AlternateContent>
        <mc:AlternateContent xmlns:mc="http://schemas.openxmlformats.org/markup-compatibility/2006">
          <mc:Choice Requires="x14">
            <control shapeId="2111" r:id="rId33" name="Check Box 63">
              <controlPr defaultSize="0" autoFill="0" autoLine="0" autoPict="0">
                <anchor moveWithCells="1">
                  <from>
                    <xdr:col>33</xdr:col>
                    <xdr:colOff>165100</xdr:colOff>
                    <xdr:row>23</xdr:row>
                    <xdr:rowOff>12700</xdr:rowOff>
                  </from>
                  <to>
                    <xdr:col>35</xdr:col>
                    <xdr:colOff>69850</xdr:colOff>
                    <xdr:row>24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dc:creator>
  <cp:lastModifiedBy>松浦</cp:lastModifiedBy>
  <cp:lastPrinted>2026-01-09T22:40:18Z</cp:lastPrinted>
  <dcterms:created xsi:type="dcterms:W3CDTF">2026-01-08T01:41:57Z</dcterms:created>
  <dcterms:modified xsi:type="dcterms:W3CDTF">2026-01-09T22:43:53Z</dcterms:modified>
</cp:coreProperties>
</file>